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відповіді\Звіт 2021\Звіт про видатки за 3кв.2021р ВО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66" i="1"/>
  <c r="D38" i="1"/>
  <c r="D119" i="1" l="1"/>
  <c r="D93" i="1"/>
  <c r="D74" i="1" l="1"/>
  <c r="D15" i="1" l="1"/>
</calcChain>
</file>

<file path=xl/sharedStrings.xml><?xml version="1.0" encoding="utf-8"?>
<sst xmlns="http://schemas.openxmlformats.org/spreadsheetml/2006/main" count="115" uniqueCount="81">
  <si>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</si>
  <si>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</si>
  <si>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</si>
  <si>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</si>
  <si>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</si>
  <si>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</si>
  <si>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</si>
  <si>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</si>
  <si>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</si>
  <si>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</si>
  <si>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</si>
  <si>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</si>
  <si>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</si>
  <si>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</si>
  <si>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</si>
  <si>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</si>
  <si>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</si>
  <si>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</si>
  <si>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</si>
  <si>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</si>
  <si>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</si>
  <si>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</si>
  <si>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</si>
  <si>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</si>
  <si>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</si>
  <si>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</si>
  <si>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</si>
  <si>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>надання пакетів оновлення КП "Курс"</t>
  </si>
  <si>
    <t>тех.підтримка програмного забезпечення</t>
  </si>
  <si>
    <t>запчастини для шкільного автобуса</t>
  </si>
  <si>
    <t>господарські товари</t>
  </si>
  <si>
    <t>страхування цивільно-правової відповідальності власників транспортних засобів</t>
  </si>
  <si>
    <t>тех.обслуговування комп.обладнання</t>
  </si>
  <si>
    <t>поточний ремонт системи опалення</t>
  </si>
  <si>
    <t>послуги з викачки нечистот</t>
  </si>
  <si>
    <t>Отримано залишок на початок року- 6552,22 грн.</t>
  </si>
  <si>
    <t>від додаткової господарської діяльності (макулатура)  - 822,80 грн</t>
  </si>
  <si>
    <t>документи про освіту</t>
  </si>
  <si>
    <t>миючі засоби</t>
  </si>
  <si>
    <t>інструментальний контроль ТЗ</t>
  </si>
  <si>
    <t>поточний ремонт шкільного автобусу</t>
  </si>
  <si>
    <t>послуги з дератизації та дезінсекції</t>
  </si>
  <si>
    <t>дослідження грунту, піску</t>
  </si>
  <si>
    <t>Оздоровлення дітей</t>
  </si>
  <si>
    <t>загальний фонд</t>
  </si>
  <si>
    <t>всього</t>
  </si>
  <si>
    <t>спеціальний фонд</t>
  </si>
  <si>
    <t>Надійшло коштів - 3 528,00 грн в тому числі :</t>
  </si>
  <si>
    <r>
      <t>від додаткової господарської діяльності (батьківська плата за харчування дітей) -3 528,00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</si>
  <si>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Спеціальний фонд (придбання)</t>
  </si>
  <si>
    <t>водонагрівач</t>
  </si>
  <si>
    <t>інтерактивний комплекс</t>
  </si>
  <si>
    <t>Всього</t>
  </si>
  <si>
    <t xml:space="preserve">Багатофункціональний пристрій </t>
  </si>
  <si>
    <t>Мультимедійний проектор</t>
  </si>
  <si>
    <t>Ноутбук</t>
  </si>
  <si>
    <t xml:space="preserve">Фінансовий звіт за 9 місяців 2021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</si>
  <si>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t>Всього видатки за 9 місяців 2021 року складають - 5 174 036,57 грн., в тому числі</t>
  </si>
  <si>
    <t>Станом на 01.10.2021р. витрачено згідно кошторису 5 022 851,98 грн.а саме :</t>
  </si>
  <si>
    <t>світильники</t>
  </si>
  <si>
    <t>будівельні матеріали</t>
  </si>
  <si>
    <t>вікна, двері</t>
  </si>
  <si>
    <t>жалюзі</t>
  </si>
  <si>
    <t>фарба</t>
  </si>
  <si>
    <t>шкільна документація</t>
  </si>
  <si>
    <t>канцтовари</t>
  </si>
  <si>
    <t>засоби навчання</t>
  </si>
  <si>
    <t>шкільна форма</t>
  </si>
  <si>
    <t>постільна білизна</t>
  </si>
  <si>
    <t>навчання персоналу</t>
  </si>
  <si>
    <t>медикаменти</t>
  </si>
  <si>
    <t>тех.обслуговування котелень та топкових</t>
  </si>
  <si>
    <t>тех.обсуговування вогнегасників</t>
  </si>
  <si>
    <t>поточний ремонт покрівлі</t>
  </si>
  <si>
    <t>повірка вагів</t>
  </si>
  <si>
    <t>медичний огляд працівників</t>
  </si>
  <si>
    <t>адміністративний збір за реєстрацію змін до відомостей в ЄДР</t>
  </si>
  <si>
    <t>оплата за дрова</t>
  </si>
  <si>
    <r>
      <t>від додаткової господарської діяльності (батьківська плата за харчування дітей) -75 228,50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</si>
  <si>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Надійшло коштів - 82 603,52 грн в тому числі :</t>
  </si>
  <si>
    <t>холодильник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</si>
</sst>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1" xfId="0" applyNumberForma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0" fontId="3" fillId="0" borderId="0" xfId="0" applyFont="1" applyAlignment="1">
      <alignment horizontal="left"/>
    </xf>
    <xf numFmtId="4" fontId="1" fillId="0" borderId="0" xfId="0" applyNumberFormat="1" applyFont="1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topLeftCell="A91" workbookViewId="0">
      <selection activeCell="D116" sqref="D116"/>
    </sheetView>
  </sheetViews>
  <sheetFormatPr defaultRowHeight="15" x14ac:dyDescent="0.25"/>
  <cols>
    <col min="1" max="1" width="3.28515625" customWidth="1"/>
    <col min="2" max="2" width="7.7109375" customWidth="1"/>
    <col min="3" max="3" width="54.28515625" customWidth="1"/>
    <col min="4" max="4" width="23.28515625" customWidth="1"/>
    <col min="5" max="5" width="14" customWidth="1"/>
    <col min="6" max="6" width="4.7109375" customWidth="1"/>
  </cols>
  <sheetData>
    <row r="1" spans="1:4" ht="46.15" customHeight="1" x14ac:dyDescent="0.25">
      <c r="A1" s="23" t="s">
        <v>10</v>
      </c>
      <c r="B1" s="24"/>
      <c r="C1" s="24"/>
      <c r="D1" s="24"/>
    </row>
    <row r="2" spans="1:4" ht="43.9" customHeight="1" x14ac:dyDescent="0.25">
      <c r="A2" s="23" t="s">
        <v>56</v>
      </c>
      <c r="B2" s="24"/>
      <c r="C2" s="24"/>
      <c r="D2" s="24"/>
    </row>
    <row r="3" spans="1:4" ht="15" customHeight="1" x14ac:dyDescent="0.25">
      <c r="A3" s="27"/>
      <c r="B3" s="27"/>
      <c r="C3" s="27"/>
      <c r="D3" s="27"/>
    </row>
    <row r="4" spans="1:4" ht="0.75" customHeight="1" x14ac:dyDescent="0.25">
      <c r="A4" s="27"/>
      <c r="B4" s="27"/>
      <c r="C4" s="27"/>
      <c r="D4" s="27"/>
    </row>
    <row r="5" spans="1:4" ht="15" hidden="1" customHeight="1" x14ac:dyDescent="0.25">
      <c r="A5" s="26"/>
      <c r="B5" s="26"/>
      <c r="C5" s="26"/>
      <c r="D5" s="26"/>
    </row>
    <row r="6" spans="1:4" ht="17.25" customHeight="1" x14ac:dyDescent="0.25">
      <c r="A6" s="28" t="s">
        <v>57</v>
      </c>
      <c r="B6" s="28"/>
      <c r="C6" s="28"/>
      <c r="D6" s="28"/>
    </row>
    <row r="7" spans="1:4" ht="15" customHeight="1" x14ac:dyDescent="0.25">
      <c r="A7" s="29" t="s">
        <v>13</v>
      </c>
      <c r="B7" s="29"/>
      <c r="C7" s="29"/>
      <c r="D7" s="29"/>
    </row>
    <row r="8" spans="1:4" ht="18.75" customHeight="1" x14ac:dyDescent="0.25">
      <c r="A8" s="30" t="s">
        <v>58</v>
      </c>
      <c r="B8" s="30"/>
      <c r="C8" s="30"/>
      <c r="D8" s="30"/>
    </row>
    <row r="9" spans="1:4" ht="15.75" customHeight="1" x14ac:dyDescent="0.25">
      <c r="A9" s="31" t="s">
        <v>20</v>
      </c>
      <c r="B9" s="31"/>
      <c r="C9" s="31"/>
      <c r="D9" s="31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12</v>
      </c>
      <c r="D11" s="2" t="s">
        <v>2</v>
      </c>
    </row>
    <row r="12" spans="1:4" x14ac:dyDescent="0.25">
      <c r="B12" s="2">
        <v>1</v>
      </c>
      <c r="C12" s="2" t="s">
        <v>21</v>
      </c>
      <c r="D12" s="15">
        <v>3469616.44</v>
      </c>
    </row>
    <row r="13" spans="1:4" x14ac:dyDescent="0.25">
      <c r="B13" s="2">
        <v>2</v>
      </c>
      <c r="C13" s="2" t="s">
        <v>22</v>
      </c>
      <c r="D13" s="15">
        <v>769981.12</v>
      </c>
    </row>
    <row r="14" spans="1:4" x14ac:dyDescent="0.25">
      <c r="B14" s="2"/>
      <c r="C14" s="2"/>
      <c r="D14" s="15"/>
    </row>
    <row r="15" spans="1:4" x14ac:dyDescent="0.25">
      <c r="B15" s="2"/>
      <c r="C15" s="5" t="s">
        <v>6</v>
      </c>
      <c r="D15" s="16">
        <f>D12+D13+D14</f>
        <v>4239597.5599999996</v>
      </c>
    </row>
    <row r="16" spans="1:4" x14ac:dyDescent="0.25">
      <c r="B16" s="3"/>
      <c r="C16" s="22"/>
      <c r="D16" s="19"/>
    </row>
    <row r="17" spans="1:7" ht="14.25" customHeight="1" x14ac:dyDescent="0.25">
      <c r="A17" s="25"/>
      <c r="B17" s="25"/>
      <c r="C17" s="25"/>
      <c r="D17" s="25"/>
    </row>
    <row r="18" spans="1:7" x14ac:dyDescent="0.25">
      <c r="A18" s="26" t="s">
        <v>0</v>
      </c>
      <c r="B18" s="26"/>
      <c r="C18" s="26"/>
      <c r="D18" s="26"/>
    </row>
    <row r="19" spans="1:7" x14ac:dyDescent="0.25">
      <c r="D19" t="s">
        <v>4</v>
      </c>
      <c r="G19" s="1"/>
    </row>
    <row r="20" spans="1:7" x14ac:dyDescent="0.25">
      <c r="B20" s="2" t="s">
        <v>1</v>
      </c>
      <c r="C20" s="2" t="s">
        <v>3</v>
      </c>
      <c r="D20" s="2" t="s">
        <v>2</v>
      </c>
    </row>
    <row r="21" spans="1:7" x14ac:dyDescent="0.25">
      <c r="B21" s="2">
        <v>1</v>
      </c>
      <c r="C21" s="2" t="s">
        <v>5</v>
      </c>
      <c r="D21" s="15">
        <v>74277.3</v>
      </c>
    </row>
    <row r="22" spans="1:7" x14ac:dyDescent="0.25">
      <c r="B22" s="2">
        <v>2</v>
      </c>
      <c r="C22" s="2" t="s">
        <v>29</v>
      </c>
      <c r="D22" s="15">
        <v>28665</v>
      </c>
    </row>
    <row r="23" spans="1:7" x14ac:dyDescent="0.25">
      <c r="B23" s="2">
        <v>3</v>
      </c>
      <c r="C23" s="2" t="s">
        <v>30</v>
      </c>
      <c r="D23" s="15">
        <v>23270.07</v>
      </c>
    </row>
    <row r="24" spans="1:7" x14ac:dyDescent="0.25">
      <c r="B24" s="2">
        <v>4</v>
      </c>
      <c r="C24" s="2" t="s">
        <v>60</v>
      </c>
      <c r="D24" s="15">
        <v>48880.72</v>
      </c>
    </row>
    <row r="25" spans="1:7" x14ac:dyDescent="0.25">
      <c r="B25" s="2">
        <v>5</v>
      </c>
      <c r="C25" s="2" t="s">
        <v>63</v>
      </c>
      <c r="D25" s="15">
        <v>13199.4</v>
      </c>
    </row>
    <row r="26" spans="1:7" x14ac:dyDescent="0.25">
      <c r="B26" s="2">
        <v>6</v>
      </c>
      <c r="C26" s="2" t="s">
        <v>59</v>
      </c>
      <c r="D26" s="15">
        <v>900</v>
      </c>
    </row>
    <row r="27" spans="1:7" x14ac:dyDescent="0.25">
      <c r="B27" s="2">
        <v>7</v>
      </c>
      <c r="C27" s="2" t="s">
        <v>61</v>
      </c>
      <c r="D27" s="15">
        <v>49500</v>
      </c>
    </row>
    <row r="28" spans="1:7" x14ac:dyDescent="0.25">
      <c r="B28" s="2">
        <v>8</v>
      </c>
      <c r="C28" s="2" t="s">
        <v>62</v>
      </c>
      <c r="D28" s="15">
        <v>4530</v>
      </c>
    </row>
    <row r="29" spans="1:7" x14ac:dyDescent="0.25">
      <c r="B29" s="2">
        <v>9</v>
      </c>
      <c r="C29" s="2" t="s">
        <v>38</v>
      </c>
      <c r="D29" s="15">
        <v>2575.2399999999998</v>
      </c>
    </row>
    <row r="30" spans="1:7" x14ac:dyDescent="0.25">
      <c r="B30" s="2">
        <v>10</v>
      </c>
      <c r="C30" s="2" t="s">
        <v>37</v>
      </c>
      <c r="D30" s="15">
        <v>53.04</v>
      </c>
    </row>
    <row r="31" spans="1:7" x14ac:dyDescent="0.25">
      <c r="B31" s="2">
        <v>11</v>
      </c>
      <c r="C31" s="2" t="s">
        <v>64</v>
      </c>
      <c r="D31" s="15">
        <v>3301</v>
      </c>
    </row>
    <row r="32" spans="1:7" x14ac:dyDescent="0.25">
      <c r="B32" s="2">
        <v>12</v>
      </c>
      <c r="C32" s="2" t="s">
        <v>66</v>
      </c>
      <c r="D32" s="15">
        <v>12392</v>
      </c>
    </row>
    <row r="33" spans="1:4" x14ac:dyDescent="0.25">
      <c r="B33" s="2">
        <v>13</v>
      </c>
      <c r="C33" s="2" t="s">
        <v>65</v>
      </c>
      <c r="D33" s="15">
        <v>1746.5</v>
      </c>
    </row>
    <row r="34" spans="1:4" x14ac:dyDescent="0.25">
      <c r="B34" s="2">
        <v>14</v>
      </c>
      <c r="C34" s="2" t="s">
        <v>67</v>
      </c>
      <c r="D34" s="15">
        <v>31190</v>
      </c>
    </row>
    <row r="35" spans="1:4" x14ac:dyDescent="0.25">
      <c r="B35" s="2">
        <v>15</v>
      </c>
      <c r="C35" s="2" t="s">
        <v>68</v>
      </c>
      <c r="D35" s="15">
        <v>1023.3</v>
      </c>
    </row>
    <row r="36" spans="1:4" x14ac:dyDescent="0.25">
      <c r="B36" s="2">
        <v>16</v>
      </c>
      <c r="C36" s="2" t="s">
        <v>69</v>
      </c>
      <c r="D36" s="15">
        <v>2732</v>
      </c>
    </row>
    <row r="37" spans="1:4" x14ac:dyDescent="0.25">
      <c r="B37" s="2">
        <v>17</v>
      </c>
      <c r="C37" s="2" t="s">
        <v>70</v>
      </c>
      <c r="D37" s="15">
        <v>1066.5</v>
      </c>
    </row>
    <row r="38" spans="1:4" x14ac:dyDescent="0.25">
      <c r="B38" s="2"/>
      <c r="C38" s="4" t="s">
        <v>6</v>
      </c>
      <c r="D38" s="16">
        <f>SUM(D21:D37)</f>
        <v>299302.07</v>
      </c>
    </row>
    <row r="40" spans="1:4" x14ac:dyDescent="0.25">
      <c r="A40" s="34" t="s">
        <v>7</v>
      </c>
      <c r="B40" s="34"/>
      <c r="C40" s="34"/>
      <c r="D40" s="34"/>
    </row>
    <row r="42" spans="1:4" x14ac:dyDescent="0.25">
      <c r="B42" s="2" t="s">
        <v>1</v>
      </c>
      <c r="C42" s="2" t="s">
        <v>12</v>
      </c>
      <c r="D42" s="2" t="s">
        <v>2</v>
      </c>
    </row>
    <row r="43" spans="1:4" x14ac:dyDescent="0.25">
      <c r="B43" s="2">
        <v>1</v>
      </c>
      <c r="C43" s="2" t="s">
        <v>8</v>
      </c>
      <c r="D43" s="17">
        <v>69941.600000000006</v>
      </c>
    </row>
    <row r="45" spans="1:4" x14ac:dyDescent="0.25">
      <c r="A45" s="34" t="s">
        <v>9</v>
      </c>
      <c r="B45" s="34"/>
      <c r="C45" s="34"/>
      <c r="D45" s="34"/>
    </row>
    <row r="47" spans="1:4" x14ac:dyDescent="0.25">
      <c r="B47" s="2" t="s">
        <v>1</v>
      </c>
      <c r="C47" s="2" t="s">
        <v>12</v>
      </c>
      <c r="D47" s="2" t="s">
        <v>2</v>
      </c>
    </row>
    <row r="48" spans="1:4" x14ac:dyDescent="0.25">
      <c r="B48" s="2">
        <v>1</v>
      </c>
      <c r="C48" s="2" t="s">
        <v>11</v>
      </c>
      <c r="D48" s="15">
        <v>3200</v>
      </c>
    </row>
    <row r="49" spans="2:4" x14ac:dyDescent="0.25">
      <c r="B49" s="2">
        <v>2</v>
      </c>
      <c r="C49" s="2" t="s">
        <v>23</v>
      </c>
      <c r="D49" s="15">
        <v>3801.21</v>
      </c>
    </row>
    <row r="50" spans="2:4" x14ac:dyDescent="0.25">
      <c r="B50" s="2">
        <v>3</v>
      </c>
      <c r="C50" s="2" t="s">
        <v>28</v>
      </c>
      <c r="D50" s="15">
        <v>1349</v>
      </c>
    </row>
    <row r="51" spans="2:4" x14ac:dyDescent="0.25">
      <c r="B51" s="2">
        <v>4</v>
      </c>
      <c r="C51" s="2" t="s">
        <v>71</v>
      </c>
      <c r="D51" s="15">
        <v>1642.86</v>
      </c>
    </row>
    <row r="52" spans="2:4" x14ac:dyDescent="0.25">
      <c r="B52" s="2">
        <v>5</v>
      </c>
      <c r="C52" s="2" t="s">
        <v>72</v>
      </c>
      <c r="D52" s="15">
        <v>1410</v>
      </c>
    </row>
    <row r="53" spans="2:4" x14ac:dyDescent="0.25">
      <c r="B53" s="2">
        <v>6</v>
      </c>
      <c r="C53" s="2" t="s">
        <v>27</v>
      </c>
      <c r="D53" s="15">
        <v>850</v>
      </c>
    </row>
    <row r="54" spans="2:4" x14ac:dyDescent="0.25">
      <c r="B54" s="2">
        <v>7</v>
      </c>
      <c r="C54" s="2" t="s">
        <v>32</v>
      </c>
      <c r="D54" s="15">
        <v>1440</v>
      </c>
    </row>
    <row r="55" spans="2:4" x14ac:dyDescent="0.25">
      <c r="B55" s="2">
        <v>8</v>
      </c>
      <c r="C55" s="2" t="s">
        <v>41</v>
      </c>
      <c r="D55" s="15">
        <v>5059.83</v>
      </c>
    </row>
    <row r="56" spans="2:4" x14ac:dyDescent="0.25">
      <c r="B56" s="2">
        <v>9</v>
      </c>
      <c r="C56" s="2" t="s">
        <v>42</v>
      </c>
      <c r="D56" s="15">
        <v>79.260000000000005</v>
      </c>
    </row>
    <row r="57" spans="2:4" x14ac:dyDescent="0.25">
      <c r="B57" s="2">
        <v>10</v>
      </c>
      <c r="C57" s="2" t="s">
        <v>74</v>
      </c>
      <c r="D57" s="15">
        <v>651.74</v>
      </c>
    </row>
    <row r="58" spans="2:4" x14ac:dyDescent="0.25">
      <c r="B58" s="2">
        <v>11</v>
      </c>
      <c r="C58" s="2" t="s">
        <v>34</v>
      </c>
      <c r="D58" s="15">
        <v>2720</v>
      </c>
    </row>
    <row r="59" spans="2:4" x14ac:dyDescent="0.25">
      <c r="B59" s="2">
        <v>12</v>
      </c>
      <c r="C59" s="2" t="s">
        <v>39</v>
      </c>
      <c r="D59" s="15">
        <v>1200</v>
      </c>
    </row>
    <row r="60" spans="2:4" ht="30" x14ac:dyDescent="0.25">
      <c r="B60" s="2">
        <v>13</v>
      </c>
      <c r="C60" s="9" t="s">
        <v>31</v>
      </c>
      <c r="D60" s="15">
        <v>2181</v>
      </c>
    </row>
    <row r="61" spans="2:4" x14ac:dyDescent="0.25">
      <c r="B61" s="2">
        <v>14</v>
      </c>
      <c r="C61" s="9" t="s">
        <v>40</v>
      </c>
      <c r="D61" s="15">
        <v>18749</v>
      </c>
    </row>
    <row r="62" spans="2:4" x14ac:dyDescent="0.25">
      <c r="B62" s="2">
        <v>15</v>
      </c>
      <c r="C62" s="2" t="s">
        <v>33</v>
      </c>
      <c r="D62" s="15">
        <v>49956</v>
      </c>
    </row>
    <row r="63" spans="2:4" x14ac:dyDescent="0.25">
      <c r="B63" s="2">
        <v>16</v>
      </c>
      <c r="C63" s="2" t="s">
        <v>73</v>
      </c>
      <c r="D63" s="15">
        <v>49947.48</v>
      </c>
    </row>
    <row r="64" spans="2:4" ht="30" x14ac:dyDescent="0.25">
      <c r="B64" s="2">
        <v>17</v>
      </c>
      <c r="C64" s="9" t="s">
        <v>76</v>
      </c>
      <c r="D64" s="15">
        <v>680</v>
      </c>
    </row>
    <row r="65" spans="1:4" x14ac:dyDescent="0.25">
      <c r="B65" s="2">
        <v>18</v>
      </c>
      <c r="C65" s="2" t="s">
        <v>75</v>
      </c>
      <c r="D65" s="15">
        <v>13885.25</v>
      </c>
    </row>
    <row r="66" spans="1:4" x14ac:dyDescent="0.25">
      <c r="B66" s="2"/>
      <c r="C66" s="4" t="s">
        <v>6</v>
      </c>
      <c r="D66" s="16">
        <f>SUM(D48:D65)</f>
        <v>158802.63</v>
      </c>
    </row>
    <row r="68" spans="1:4" x14ac:dyDescent="0.25">
      <c r="B68" s="3"/>
      <c r="C68" s="3"/>
      <c r="D68" s="3"/>
    </row>
    <row r="69" spans="1:4" x14ac:dyDescent="0.25">
      <c r="A69" s="34" t="s">
        <v>17</v>
      </c>
      <c r="B69" s="34"/>
      <c r="C69" s="34"/>
      <c r="D69" s="34"/>
    </row>
    <row r="70" spans="1:4" x14ac:dyDescent="0.25">
      <c r="B70" s="3"/>
      <c r="C70" s="3"/>
      <c r="D70" s="3"/>
    </row>
    <row r="71" spans="1:4" x14ac:dyDescent="0.25">
      <c r="B71" s="2" t="s">
        <v>1</v>
      </c>
      <c r="C71" s="2" t="s">
        <v>12</v>
      </c>
      <c r="D71" s="2" t="s">
        <v>2</v>
      </c>
    </row>
    <row r="72" spans="1:4" x14ac:dyDescent="0.25">
      <c r="B72" s="2">
        <v>1</v>
      </c>
      <c r="C72" s="2" t="s">
        <v>18</v>
      </c>
      <c r="D72" s="15">
        <v>53601.84</v>
      </c>
    </row>
    <row r="73" spans="1:4" x14ac:dyDescent="0.25">
      <c r="B73" s="2">
        <v>2</v>
      </c>
      <c r="C73" s="2" t="s">
        <v>77</v>
      </c>
      <c r="D73" s="15">
        <v>190434.96</v>
      </c>
    </row>
    <row r="74" spans="1:4" x14ac:dyDescent="0.25">
      <c r="B74" s="2"/>
      <c r="C74" s="5" t="s">
        <v>19</v>
      </c>
      <c r="D74" s="16">
        <f>SUM(D72:D73)</f>
        <v>244036.8</v>
      </c>
    </row>
    <row r="75" spans="1:4" x14ac:dyDescent="0.25">
      <c r="B75" s="3"/>
      <c r="C75" s="3"/>
      <c r="D75" s="3"/>
    </row>
    <row r="76" spans="1:4" x14ac:dyDescent="0.25">
      <c r="A76" s="12" t="s">
        <v>14</v>
      </c>
      <c r="B76" s="12"/>
      <c r="C76" s="12"/>
      <c r="D76" s="12"/>
    </row>
    <row r="77" spans="1:4" x14ac:dyDescent="0.25">
      <c r="A77" s="12" t="s">
        <v>15</v>
      </c>
      <c r="B77" s="13"/>
      <c r="C77" s="13"/>
      <c r="D77" s="13"/>
    </row>
    <row r="78" spans="1:4" x14ac:dyDescent="0.25">
      <c r="A78" s="13" t="s">
        <v>35</v>
      </c>
      <c r="B78" s="14"/>
      <c r="C78" s="14"/>
      <c r="D78" s="14"/>
    </row>
    <row r="79" spans="1:4" x14ac:dyDescent="0.25">
      <c r="A79" s="14" t="s">
        <v>79</v>
      </c>
      <c r="B79" s="13"/>
      <c r="C79" s="13"/>
      <c r="D79" s="13"/>
    </row>
    <row r="80" spans="1:4" x14ac:dyDescent="0.25">
      <c r="A80" s="13" t="s">
        <v>78</v>
      </c>
      <c r="B80" s="10"/>
      <c r="C80" s="10"/>
      <c r="D80" s="10"/>
    </row>
    <row r="81" spans="1:4" x14ac:dyDescent="0.25">
      <c r="A81" s="18" t="s">
        <v>36</v>
      </c>
      <c r="B81" s="10"/>
      <c r="C81" s="10"/>
      <c r="D81" s="10"/>
    </row>
    <row r="82" spans="1:4" x14ac:dyDescent="0.25">
      <c r="A82" s="10" t="s">
        <v>16</v>
      </c>
      <c r="B82" s="11"/>
      <c r="C82" s="11"/>
      <c r="D82" s="11"/>
    </row>
    <row r="83" spans="1:4" x14ac:dyDescent="0.25">
      <c r="A83" s="11" t="s">
        <v>7</v>
      </c>
    </row>
    <row r="84" spans="1:4" x14ac:dyDescent="0.25">
      <c r="B84" s="2" t="s">
        <v>1</v>
      </c>
      <c r="C84" s="2" t="s">
        <v>12</v>
      </c>
      <c r="D84" s="2" t="s">
        <v>2</v>
      </c>
    </row>
    <row r="85" spans="1:4" x14ac:dyDescent="0.25">
      <c r="B85" s="2">
        <v>1</v>
      </c>
      <c r="C85" s="2" t="s">
        <v>8</v>
      </c>
      <c r="D85" s="16">
        <v>67726.45</v>
      </c>
    </row>
    <row r="86" spans="1:4" x14ac:dyDescent="0.25">
      <c r="B86" s="3"/>
      <c r="C86" s="3"/>
      <c r="D86" s="19"/>
    </row>
    <row r="87" spans="1:4" x14ac:dyDescent="0.25">
      <c r="B87" s="3"/>
      <c r="C87" s="3"/>
      <c r="D87" s="19"/>
    </row>
    <row r="88" spans="1:4" x14ac:dyDescent="0.25">
      <c r="A88" s="33" t="s">
        <v>43</v>
      </c>
      <c r="B88" s="33"/>
      <c r="C88" s="33"/>
      <c r="D88" s="33"/>
    </row>
    <row r="89" spans="1:4" x14ac:dyDescent="0.25">
      <c r="B89" s="35" t="s">
        <v>44</v>
      </c>
      <c r="C89" s="35"/>
    </row>
    <row r="90" spans="1:4" x14ac:dyDescent="0.25">
      <c r="B90" s="2" t="s">
        <v>1</v>
      </c>
      <c r="C90" s="2" t="s">
        <v>12</v>
      </c>
      <c r="D90" s="2" t="s">
        <v>2</v>
      </c>
    </row>
    <row r="91" spans="1:4" x14ac:dyDescent="0.25">
      <c r="B91" s="2">
        <v>1</v>
      </c>
      <c r="C91" s="2" t="s">
        <v>8</v>
      </c>
      <c r="D91" s="2">
        <v>11171.32</v>
      </c>
    </row>
    <row r="92" spans="1:4" x14ac:dyDescent="0.25">
      <c r="B92" s="2"/>
      <c r="C92" s="2"/>
      <c r="D92" s="2"/>
    </row>
    <row r="93" spans="1:4" x14ac:dyDescent="0.25">
      <c r="B93" s="2"/>
      <c r="C93" s="5" t="s">
        <v>45</v>
      </c>
      <c r="D93" s="5">
        <f>SUM(D91:D92)</f>
        <v>11171.32</v>
      </c>
    </row>
    <row r="94" spans="1:4" x14ac:dyDescent="0.25">
      <c r="B94" s="3"/>
      <c r="C94" s="3"/>
      <c r="D94" s="19"/>
    </row>
    <row r="95" spans="1:4" x14ac:dyDescent="0.25">
      <c r="A95" s="20"/>
      <c r="B95" s="36" t="s">
        <v>46</v>
      </c>
      <c r="C95" s="36"/>
      <c r="D95" s="20"/>
    </row>
    <row r="96" spans="1:4" x14ac:dyDescent="0.25">
      <c r="A96" s="37" t="s">
        <v>47</v>
      </c>
      <c r="B96" s="37"/>
      <c r="C96" s="37"/>
      <c r="D96" s="37"/>
    </row>
    <row r="97" spans="1:4" x14ac:dyDescent="0.25">
      <c r="A97" s="26" t="s">
        <v>48</v>
      </c>
      <c r="B97" s="26"/>
      <c r="C97" s="26"/>
      <c r="D97" s="26"/>
    </row>
    <row r="98" spans="1:4" x14ac:dyDescent="0.25">
      <c r="A98" s="20"/>
      <c r="B98" s="21"/>
      <c r="C98" s="21"/>
      <c r="D98" s="20"/>
    </row>
    <row r="99" spans="1:4" x14ac:dyDescent="0.25">
      <c r="B99" s="2" t="s">
        <v>1</v>
      </c>
      <c r="C99" s="2" t="s">
        <v>12</v>
      </c>
      <c r="D99" s="2" t="s">
        <v>2</v>
      </c>
    </row>
    <row r="100" spans="1:4" x14ac:dyDescent="0.25">
      <c r="B100" s="2">
        <v>1</v>
      </c>
      <c r="C100" s="2" t="s">
        <v>8</v>
      </c>
      <c r="D100" s="5">
        <v>2538.14</v>
      </c>
    </row>
    <row r="101" spans="1:4" x14ac:dyDescent="0.25">
      <c r="B101" s="3"/>
      <c r="C101" s="3"/>
      <c r="D101" s="22"/>
    </row>
    <row r="102" spans="1:4" x14ac:dyDescent="0.25">
      <c r="B102" s="3"/>
      <c r="C102" s="3"/>
      <c r="D102" s="22"/>
    </row>
    <row r="103" spans="1:4" x14ac:dyDescent="0.25">
      <c r="A103" s="33" t="s">
        <v>49</v>
      </c>
      <c r="B103" s="33"/>
      <c r="C103" s="33"/>
      <c r="D103" s="33"/>
    </row>
    <row r="104" spans="1:4" x14ac:dyDescent="0.25">
      <c r="B104" s="3"/>
      <c r="C104" s="3"/>
      <c r="D104" s="3"/>
    </row>
    <row r="105" spans="1:4" x14ac:dyDescent="0.25">
      <c r="B105" s="2" t="s">
        <v>1</v>
      </c>
      <c r="C105" s="2" t="s">
        <v>12</v>
      </c>
      <c r="D105" s="2" t="s">
        <v>2</v>
      </c>
    </row>
    <row r="106" spans="1:4" x14ac:dyDescent="0.25">
      <c r="B106" s="2">
        <v>1</v>
      </c>
      <c r="C106" s="2" t="s">
        <v>50</v>
      </c>
      <c r="D106" s="15">
        <v>19920</v>
      </c>
    </row>
    <row r="107" spans="1:4" x14ac:dyDescent="0.25">
      <c r="B107" s="2">
        <v>2</v>
      </c>
      <c r="C107" s="2" t="s">
        <v>51</v>
      </c>
      <c r="D107" s="15">
        <v>49500</v>
      </c>
    </row>
    <row r="108" spans="1:4" x14ac:dyDescent="0.25">
      <c r="B108" s="2">
        <v>3</v>
      </c>
      <c r="C108" s="2" t="s">
        <v>80</v>
      </c>
      <c r="D108" s="15">
        <v>11500</v>
      </c>
    </row>
    <row r="109" spans="1:4" x14ac:dyDescent="0.25">
      <c r="B109" s="2"/>
      <c r="C109" s="5" t="s">
        <v>52</v>
      </c>
      <c r="D109" s="16">
        <f>SUM(D106:D108)</f>
        <v>80920</v>
      </c>
    </row>
    <row r="110" spans="1:4" x14ac:dyDescent="0.25">
      <c r="B110" s="3"/>
      <c r="C110" s="22"/>
      <c r="D110" s="19"/>
    </row>
    <row r="111" spans="1:4" x14ac:dyDescent="0.25">
      <c r="B111" s="3"/>
      <c r="C111" s="22"/>
      <c r="D111" s="19"/>
    </row>
    <row r="112" spans="1:4" x14ac:dyDescent="0.25">
      <c r="A112" s="8"/>
      <c r="B112" s="33" t="s">
        <v>24</v>
      </c>
      <c r="C112" s="34"/>
      <c r="D112" s="34"/>
    </row>
    <row r="113" spans="1:4" x14ac:dyDescent="0.25">
      <c r="A113" s="11" t="s">
        <v>0</v>
      </c>
      <c r="B113" s="7"/>
      <c r="C113" s="7"/>
      <c r="D113" s="7"/>
    </row>
    <row r="114" spans="1:4" ht="16.5" customHeight="1" x14ac:dyDescent="0.25">
      <c r="A114" s="7"/>
      <c r="B114" s="2" t="s">
        <v>1</v>
      </c>
      <c r="C114" s="2" t="s">
        <v>3</v>
      </c>
      <c r="D114" s="2" t="s">
        <v>2</v>
      </c>
    </row>
    <row r="115" spans="1:4" x14ac:dyDescent="0.25">
      <c r="B115" s="2">
        <v>1</v>
      </c>
      <c r="C115" s="2" t="s">
        <v>25</v>
      </c>
      <c r="D115" s="15">
        <v>11464.49</v>
      </c>
    </row>
    <row r="116" spans="1:4" x14ac:dyDescent="0.25">
      <c r="B116" s="2">
        <v>2</v>
      </c>
      <c r="C116" s="2" t="s">
        <v>53</v>
      </c>
      <c r="D116" s="15">
        <v>5000</v>
      </c>
    </row>
    <row r="117" spans="1:4" x14ac:dyDescent="0.25">
      <c r="B117" s="2">
        <v>3</v>
      </c>
      <c r="C117" s="2" t="s">
        <v>54</v>
      </c>
      <c r="D117" s="15">
        <v>5000</v>
      </c>
    </row>
    <row r="118" spans="1:4" x14ac:dyDescent="0.25">
      <c r="B118" s="2">
        <v>4</v>
      </c>
      <c r="C118" s="2" t="s">
        <v>55</v>
      </c>
      <c r="D118" s="15">
        <v>10000</v>
      </c>
    </row>
    <row r="119" spans="1:4" x14ac:dyDescent="0.25">
      <c r="B119" s="2"/>
      <c r="C119" s="5" t="s">
        <v>6</v>
      </c>
      <c r="D119" s="16">
        <f>SUM(D115:D118)</f>
        <v>31464.489999999998</v>
      </c>
    </row>
    <row r="121" spans="1:4" x14ac:dyDescent="0.25">
      <c r="B121" s="32" t="s">
        <v>26</v>
      </c>
      <c r="C121" s="32"/>
      <c r="D121" s="32"/>
    </row>
    <row r="152" ht="4.5" customHeight="1" x14ac:dyDescent="0.25"/>
    <row r="153" hidden="1" x14ac:dyDescent="0.25"/>
  </sheetData>
  <mergeCells count="22">
    <mergeCell ref="B121:D121"/>
    <mergeCell ref="B112:D112"/>
    <mergeCell ref="A40:D40"/>
    <mergeCell ref="A45:D45"/>
    <mergeCell ref="A69:D69"/>
    <mergeCell ref="A88:D88"/>
    <mergeCell ref="B89:C89"/>
    <mergeCell ref="B95:C95"/>
    <mergeCell ref="A96:D96"/>
    <mergeCell ref="A97:D97"/>
    <mergeCell ref="A103:D103"/>
    <mergeCell ref="A1:D1"/>
    <mergeCell ref="A2:D2"/>
    <mergeCell ref="A17:D17"/>
    <mergeCell ref="A18:D18"/>
    <mergeCell ref="A5:D5"/>
    <mergeCell ref="A3:D3"/>
    <mergeCell ref="A4:D4"/>
    <mergeCell ref="A6:D6"/>
    <mergeCell ref="A7:D7"/>
    <mergeCell ref="A8:D8"/>
    <mergeCell ref="A9:D9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2021-07-16T09:59:13Z</cp:lastPrinted>
  <dcterms:created xsi:type="dcterms:W3CDTF">2017-12-04T15:35:51Z</dcterms:created>
  <dcterms:modified xsi:type="dcterms:W3CDTF">2021-10-13T08:50:38Z</dcterms:modified>
</cp:coreProperties>
</file>