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Фін.звіт за І півріччя 2018 р\"/>
    </mc:Choice>
  </mc:AlternateContent>
  <bookViews>
    <workbookView xWindow="0" yWindow="0" windowWidth="16392" windowHeight="54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59" i="1"/>
  <c r="D45" i="1"/>
  <c r="D22" i="1"/>
  <c r="D15" i="1" l="1"/>
</calcChain>
</file>

<file path=xl/sharedStrings.xml><?xml version="1.0" encoding="utf-8"?>
<sst xmlns="http://schemas.openxmlformats.org/spreadsheetml/2006/main" count="93" uniqueCount="61">
  <si>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</si>
  <si>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</si>
  <si>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</si>
  <si>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</si>
  <si>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</si>
  <si>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</si>
  <si>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</si>
  <si>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</si>
  <si>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</si>
  <si>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</si>
  <si>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</si>
  <si>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</si>
  <si>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>тех.обслуговування обладнання топкових</t>
  </si>
  <si>
    <t>тех.обслуговування системи газопостачання</t>
  </si>
  <si>
    <t>послуги з поточного ремонту шк.автобуса</t>
  </si>
  <si>
    <t>інструменталь контроль ТЗ</t>
  </si>
  <si>
    <t>На видатки на відрядження:</t>
  </si>
  <si>
    <t xml:space="preserve">Назва </t>
  </si>
  <si>
    <t>видатки на відрядження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</si>
  <si>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</si>
  <si>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</si>
  <si>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</si>
  <si>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</si>
  <si>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інтернет</t>
  </si>
  <si>
    <t>послуги тел.зв'язку</t>
  </si>
  <si>
    <t>На оплату енергоносіїв</t>
  </si>
  <si>
    <t>оплата електроенергії</t>
  </si>
  <si>
    <t>оплата за природній газ</t>
  </si>
  <si>
    <t>Разом</t>
  </si>
  <si>
    <t>розпилювання дров</t>
  </si>
  <si>
    <t>брикети паливні</t>
  </si>
  <si>
    <t>перевезення учасників виїздної наради</t>
  </si>
  <si>
    <t>На заробітну плату:</t>
  </si>
  <si>
    <t>Заробітна плата</t>
  </si>
  <si>
    <t>Нарахування на зарплату</t>
  </si>
  <si>
    <t>Отримано залишок - 16358,35 грн.</t>
  </si>
  <si>
    <t>Станом на 01.07.2018р. витрачено згідно кошторису  1979642,80 грн.а саме :</t>
  </si>
  <si>
    <t>послуги з дератизації та дезинсекції</t>
  </si>
  <si>
    <t>страхування цивільно-правової відповідальності</t>
  </si>
  <si>
    <t>пакети оновлення програмного комплексу "курс" для використання в закладах освіти</t>
  </si>
  <si>
    <t>плата за ліцензію на освітню діяльність</t>
  </si>
  <si>
    <t>віконні відкоси</t>
  </si>
  <si>
    <t>оплата за дрова</t>
  </si>
  <si>
    <t>Бюджет розвитку</t>
  </si>
  <si>
    <t>Надходження і використання інших надходжень спеціального фонду</t>
  </si>
  <si>
    <t>Оздоровлення дітей</t>
  </si>
  <si>
    <t>загальний фонд</t>
  </si>
  <si>
    <t>спеціальний фонд</t>
  </si>
  <si>
    <t>Придбання:</t>
  </si>
  <si>
    <t>багатофункціональні пристрої</t>
  </si>
  <si>
    <t>оздоровчі путівки 4 шт.</t>
  </si>
  <si>
    <t>Надійшло коштів - 35369,00 грн в тому числі :</t>
  </si>
  <si>
    <t>від додаткової господарської діяльності (батьківська плата за харчування дітей) -35369,00 грн.</t>
  </si>
  <si>
    <t>всього</t>
  </si>
  <si>
    <t xml:space="preserve">Фінансовий звіт за І півріччя 2018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</si>
  <si>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Начальник відділу освіти,</t>
  </si>
  <si>
    <t>молоді та спорту</t>
  </si>
  <si>
    <t>Н.С. Макшеєва</t>
  </si>
  <si>
    <r>
      <t xml:space="preserve">Всього видатки за І півріччя  2018 року складають - </t>
    </r>
    <r>
      <rPr>
        <b/>
        <u/>
        <sz val="11"/>
        <rFont val="Calibri"/>
        <family val="2"/>
        <charset val="204"/>
        <scheme val="minor"/>
      </rPr>
      <t>2017161,24 грн</t>
    </r>
    <r>
      <rPr>
        <sz val="11"/>
        <rFont val="Calibri"/>
        <family val="2"/>
        <charset val="204"/>
        <scheme val="minor"/>
      </rPr>
      <t>., в тому числі</t>
    </r>
  </si>
  <si>
    <t xml:space="preserve">Головний бухгалтер </t>
  </si>
  <si>
    <t>Н.С. Одінцова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</si>
</sst>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87" workbookViewId="0">
      <selection activeCell="C99" sqref="C99"/>
    </sheetView>
  </sheetViews>
  <sheetFormatPr defaultRowHeight="14.4" x14ac:dyDescent="0.3"/>
  <cols>
    <col min="1" max="1" width="3.33203125" customWidth="1"/>
    <col min="2" max="2" width="7.6640625" customWidth="1"/>
    <col min="3" max="3" width="54.33203125" customWidth="1"/>
    <col min="4" max="4" width="23.33203125" customWidth="1"/>
    <col min="5" max="5" width="14" customWidth="1"/>
    <col min="6" max="6" width="4.6640625" customWidth="1"/>
  </cols>
  <sheetData>
    <row r="1" spans="1:4" ht="46.2" customHeight="1" x14ac:dyDescent="0.3">
      <c r="A1" s="19" t="s">
        <v>10</v>
      </c>
      <c r="B1" s="20"/>
      <c r="C1" s="20"/>
      <c r="D1" s="20"/>
    </row>
    <row r="2" spans="1:4" ht="43.95" customHeight="1" x14ac:dyDescent="0.3">
      <c r="A2" s="21" t="s">
        <v>54</v>
      </c>
      <c r="B2" s="22"/>
      <c r="C2" s="22"/>
      <c r="D2" s="22"/>
    </row>
    <row r="3" spans="1:4" ht="15" customHeight="1" x14ac:dyDescent="0.3">
      <c r="A3" s="24"/>
      <c r="B3" s="24"/>
      <c r="C3" s="24"/>
      <c r="D3" s="24"/>
    </row>
    <row r="4" spans="1:4" ht="0.75" customHeight="1" x14ac:dyDescent="0.3">
      <c r="A4" s="24"/>
      <c r="B4" s="24"/>
      <c r="C4" s="24"/>
      <c r="D4" s="24"/>
    </row>
    <row r="5" spans="1:4" ht="15" hidden="1" customHeight="1" x14ac:dyDescent="0.3">
      <c r="A5" s="15"/>
      <c r="B5" s="15"/>
      <c r="C5" s="15"/>
      <c r="D5" s="15"/>
    </row>
    <row r="6" spans="1:4" ht="17.25" customHeight="1" x14ac:dyDescent="0.3">
      <c r="A6" s="24" t="s">
        <v>58</v>
      </c>
      <c r="B6" s="24"/>
      <c r="C6" s="24"/>
      <c r="D6" s="24"/>
    </row>
    <row r="7" spans="1:4" ht="15" customHeight="1" x14ac:dyDescent="0.3">
      <c r="A7" s="15" t="s">
        <v>19</v>
      </c>
      <c r="B7" s="15"/>
      <c r="C7" s="15"/>
      <c r="D7" s="15"/>
    </row>
    <row r="8" spans="1:4" ht="18.75" customHeight="1" x14ac:dyDescent="0.3">
      <c r="A8" s="25" t="s">
        <v>36</v>
      </c>
      <c r="B8" s="25"/>
      <c r="C8" s="25"/>
      <c r="D8" s="25"/>
    </row>
    <row r="9" spans="1:4" ht="15.75" customHeight="1" x14ac:dyDescent="0.3">
      <c r="A9" s="26" t="s">
        <v>32</v>
      </c>
      <c r="B9" s="26"/>
      <c r="C9" s="26"/>
      <c r="D9" s="26"/>
    </row>
    <row r="10" spans="1:4" ht="11.25" customHeight="1" x14ac:dyDescent="0.3">
      <c r="A10" s="7"/>
      <c r="B10" s="7"/>
      <c r="C10" s="7"/>
      <c r="D10" s="7"/>
    </row>
    <row r="11" spans="1:4" x14ac:dyDescent="0.3">
      <c r="B11" s="2" t="s">
        <v>1</v>
      </c>
      <c r="C11" s="2" t="s">
        <v>17</v>
      </c>
      <c r="D11" s="2" t="s">
        <v>2</v>
      </c>
    </row>
    <row r="12" spans="1:4" x14ac:dyDescent="0.3">
      <c r="B12" s="2">
        <v>1</v>
      </c>
      <c r="C12" s="2" t="s">
        <v>33</v>
      </c>
      <c r="D12" s="2">
        <v>1342437.51</v>
      </c>
    </row>
    <row r="13" spans="1:4" x14ac:dyDescent="0.3">
      <c r="B13" s="2">
        <v>2</v>
      </c>
      <c r="C13" s="2" t="s">
        <v>34</v>
      </c>
      <c r="D13" s="2">
        <v>297987.59999999998</v>
      </c>
    </row>
    <row r="14" spans="1:4" x14ac:dyDescent="0.3">
      <c r="B14" s="2"/>
      <c r="C14" s="2"/>
      <c r="D14" s="2"/>
    </row>
    <row r="15" spans="1:4" x14ac:dyDescent="0.3">
      <c r="B15" s="2"/>
      <c r="C15" s="6" t="s">
        <v>6</v>
      </c>
      <c r="D15" s="6">
        <f>D12+D13</f>
        <v>1640425.1099999999</v>
      </c>
    </row>
    <row r="16" spans="1:4" ht="14.25" customHeight="1" x14ac:dyDescent="0.3">
      <c r="A16" s="23"/>
      <c r="B16" s="23"/>
      <c r="C16" s="23"/>
      <c r="D16" s="23"/>
    </row>
    <row r="17" spans="1:7" x14ac:dyDescent="0.3">
      <c r="A17" s="15" t="s">
        <v>0</v>
      </c>
      <c r="B17" s="15"/>
      <c r="C17" s="15"/>
      <c r="D17" s="15"/>
    </row>
    <row r="18" spans="1:7" x14ac:dyDescent="0.3">
      <c r="D18" t="s">
        <v>4</v>
      </c>
      <c r="G18" s="1"/>
    </row>
    <row r="19" spans="1:7" x14ac:dyDescent="0.3">
      <c r="B19" s="2" t="s">
        <v>1</v>
      </c>
      <c r="C19" s="2" t="s">
        <v>3</v>
      </c>
      <c r="D19" s="2" t="s">
        <v>2</v>
      </c>
    </row>
    <row r="20" spans="1:7" x14ac:dyDescent="0.3">
      <c r="B20" s="2">
        <v>1</v>
      </c>
      <c r="C20" s="2" t="s">
        <v>5</v>
      </c>
      <c r="D20" s="2">
        <v>44400</v>
      </c>
    </row>
    <row r="21" spans="1:7" x14ac:dyDescent="0.3">
      <c r="B21" s="2">
        <v>2</v>
      </c>
      <c r="C21" s="2" t="s">
        <v>41</v>
      </c>
      <c r="D21" s="2">
        <v>3980</v>
      </c>
    </row>
    <row r="22" spans="1:7" x14ac:dyDescent="0.3">
      <c r="B22" s="2"/>
      <c r="C22" s="5" t="s">
        <v>6</v>
      </c>
      <c r="D22" s="6">
        <f>SUM(D20:D21)</f>
        <v>48380</v>
      </c>
    </row>
    <row r="24" spans="1:7" x14ac:dyDescent="0.3">
      <c r="A24" s="13" t="s">
        <v>7</v>
      </c>
      <c r="B24" s="13"/>
      <c r="C24" s="13"/>
      <c r="D24" s="13"/>
    </row>
    <row r="26" spans="1:7" x14ac:dyDescent="0.3">
      <c r="B26" s="2" t="s">
        <v>1</v>
      </c>
      <c r="C26" s="2" t="s">
        <v>17</v>
      </c>
      <c r="D26" s="2" t="s">
        <v>2</v>
      </c>
    </row>
    <row r="27" spans="1:7" x14ac:dyDescent="0.3">
      <c r="B27" s="2">
        <v>1</v>
      </c>
      <c r="C27" s="2" t="s">
        <v>8</v>
      </c>
      <c r="D27" s="4">
        <v>23980.59</v>
      </c>
    </row>
    <row r="29" spans="1:7" x14ac:dyDescent="0.3">
      <c r="A29" s="13" t="s">
        <v>9</v>
      </c>
      <c r="B29" s="13"/>
      <c r="C29" s="13"/>
      <c r="D29" s="13"/>
    </row>
    <row r="31" spans="1:7" x14ac:dyDescent="0.3">
      <c r="B31" s="2" t="s">
        <v>1</v>
      </c>
      <c r="C31" s="2" t="s">
        <v>17</v>
      </c>
      <c r="D31" s="2" t="s">
        <v>2</v>
      </c>
    </row>
    <row r="32" spans="1:7" x14ac:dyDescent="0.3">
      <c r="B32" s="2">
        <v>1</v>
      </c>
      <c r="C32" s="2" t="s">
        <v>11</v>
      </c>
      <c r="D32" s="2">
        <v>2100</v>
      </c>
    </row>
    <row r="33" spans="1:4" x14ac:dyDescent="0.3">
      <c r="B33" s="2">
        <v>2</v>
      </c>
      <c r="C33" s="2" t="s">
        <v>12</v>
      </c>
      <c r="D33" s="2">
        <v>3066.67</v>
      </c>
    </row>
    <row r="34" spans="1:4" x14ac:dyDescent="0.3">
      <c r="B34" s="2">
        <v>3</v>
      </c>
      <c r="C34" s="2" t="s">
        <v>13</v>
      </c>
      <c r="D34" s="2">
        <v>286.76</v>
      </c>
    </row>
    <row r="35" spans="1:4" x14ac:dyDescent="0.3">
      <c r="B35" s="2">
        <v>4</v>
      </c>
      <c r="C35" s="2" t="s">
        <v>29</v>
      </c>
      <c r="D35" s="2">
        <v>17600</v>
      </c>
    </row>
    <row r="36" spans="1:4" x14ac:dyDescent="0.3">
      <c r="B36" s="2">
        <v>5</v>
      </c>
      <c r="C36" s="2" t="s">
        <v>14</v>
      </c>
      <c r="D36" s="2">
        <v>4864.05</v>
      </c>
    </row>
    <row r="37" spans="1:4" x14ac:dyDescent="0.3">
      <c r="B37" s="2">
        <v>6</v>
      </c>
      <c r="C37" s="2" t="s">
        <v>15</v>
      </c>
      <c r="D37" s="2">
        <v>1200</v>
      </c>
    </row>
    <row r="38" spans="1:4" x14ac:dyDescent="0.3">
      <c r="B38" s="2">
        <v>7</v>
      </c>
      <c r="C38" s="2" t="s">
        <v>23</v>
      </c>
      <c r="D38" s="2">
        <v>409.72</v>
      </c>
    </row>
    <row r="39" spans="1:4" x14ac:dyDescent="0.3">
      <c r="B39" s="2">
        <v>8</v>
      </c>
      <c r="C39" s="2" t="s">
        <v>24</v>
      </c>
      <c r="D39" s="2">
        <v>379.78</v>
      </c>
    </row>
    <row r="40" spans="1:4" x14ac:dyDescent="0.3">
      <c r="B40" s="2">
        <v>9</v>
      </c>
      <c r="C40" s="2" t="s">
        <v>31</v>
      </c>
      <c r="D40" s="2">
        <v>400</v>
      </c>
    </row>
    <row r="41" spans="1:4" x14ac:dyDescent="0.3">
      <c r="B41" s="2">
        <v>10</v>
      </c>
      <c r="C41" s="2" t="s">
        <v>37</v>
      </c>
      <c r="D41" s="2">
        <v>955.68</v>
      </c>
    </row>
    <row r="42" spans="1:4" x14ac:dyDescent="0.3">
      <c r="B42" s="2">
        <v>11</v>
      </c>
      <c r="C42" s="2" t="s">
        <v>38</v>
      </c>
      <c r="D42" s="2">
        <v>848.23</v>
      </c>
    </row>
    <row r="43" spans="1:4" ht="28.8" x14ac:dyDescent="0.3">
      <c r="B43" s="2">
        <v>12</v>
      </c>
      <c r="C43" s="8" t="s">
        <v>39</v>
      </c>
      <c r="D43" s="2">
        <v>716.67</v>
      </c>
    </row>
    <row r="44" spans="1:4" x14ac:dyDescent="0.3">
      <c r="B44" s="2">
        <v>13</v>
      </c>
      <c r="C44" s="8" t="s">
        <v>40</v>
      </c>
      <c r="D44" s="2">
        <v>176.2</v>
      </c>
    </row>
    <row r="45" spans="1:4" x14ac:dyDescent="0.3">
      <c r="B45" s="2"/>
      <c r="C45" s="5" t="s">
        <v>6</v>
      </c>
      <c r="D45" s="6">
        <f>SUM(D32:D44)</f>
        <v>33003.759999999995</v>
      </c>
    </row>
    <row r="47" spans="1:4" x14ac:dyDescent="0.3">
      <c r="A47" s="13" t="s">
        <v>16</v>
      </c>
      <c r="B47" s="13"/>
      <c r="C47" s="13"/>
      <c r="D47" s="13"/>
    </row>
    <row r="49" spans="1:4" x14ac:dyDescent="0.3">
      <c r="B49" s="2" t="s">
        <v>1</v>
      </c>
      <c r="C49" s="2" t="s">
        <v>17</v>
      </c>
      <c r="D49" s="2" t="s">
        <v>2</v>
      </c>
    </row>
    <row r="50" spans="1:4" x14ac:dyDescent="0.3">
      <c r="B50" s="2">
        <v>1</v>
      </c>
      <c r="C50" s="2" t="s">
        <v>18</v>
      </c>
      <c r="D50" s="2">
        <v>904.38</v>
      </c>
    </row>
    <row r="51" spans="1:4" x14ac:dyDescent="0.3">
      <c r="B51" s="3"/>
      <c r="C51" s="3"/>
      <c r="D51" s="3"/>
    </row>
    <row r="52" spans="1:4" x14ac:dyDescent="0.3">
      <c r="A52" s="13" t="s">
        <v>25</v>
      </c>
      <c r="B52" s="13"/>
      <c r="C52" s="13"/>
      <c r="D52" s="13"/>
    </row>
    <row r="53" spans="1:4" x14ac:dyDescent="0.3">
      <c r="B53" s="3"/>
      <c r="C53" s="3"/>
      <c r="D53" s="3"/>
    </row>
    <row r="54" spans="1:4" x14ac:dyDescent="0.3">
      <c r="B54" s="2" t="s">
        <v>1</v>
      </c>
      <c r="C54" s="2" t="s">
        <v>17</v>
      </c>
      <c r="D54" s="2" t="s">
        <v>2</v>
      </c>
    </row>
    <row r="55" spans="1:4" x14ac:dyDescent="0.3">
      <c r="B55" s="2">
        <v>1</v>
      </c>
      <c r="C55" s="2" t="s">
        <v>26</v>
      </c>
      <c r="D55" s="2">
        <v>26419.9</v>
      </c>
    </row>
    <row r="56" spans="1:4" x14ac:dyDescent="0.3">
      <c r="B56" s="2">
        <v>2</v>
      </c>
      <c r="C56" s="2" t="s">
        <v>27</v>
      </c>
      <c r="D56" s="2">
        <v>3779.25</v>
      </c>
    </row>
    <row r="57" spans="1:4" x14ac:dyDescent="0.3">
      <c r="B57" s="2">
        <v>3</v>
      </c>
      <c r="C57" s="2" t="s">
        <v>30</v>
      </c>
      <c r="D57" s="2">
        <v>33740</v>
      </c>
    </row>
    <row r="58" spans="1:4" x14ac:dyDescent="0.3">
      <c r="B58" s="2">
        <v>4</v>
      </c>
      <c r="C58" s="2" t="s">
        <v>42</v>
      </c>
      <c r="D58" s="2">
        <v>162815.81</v>
      </c>
    </row>
    <row r="59" spans="1:4" x14ac:dyDescent="0.3">
      <c r="B59" s="2"/>
      <c r="C59" s="6" t="s">
        <v>28</v>
      </c>
      <c r="D59" s="6">
        <f>SUM(D55:D58)</f>
        <v>226754.96</v>
      </c>
    </row>
    <row r="60" spans="1:4" x14ac:dyDescent="0.3">
      <c r="B60" s="3"/>
      <c r="C60" s="3"/>
      <c r="D60" s="3"/>
    </row>
    <row r="61" spans="1:4" x14ac:dyDescent="0.3">
      <c r="A61" s="14" t="s">
        <v>20</v>
      </c>
      <c r="B61" s="14"/>
      <c r="C61" s="14"/>
      <c r="D61" s="14"/>
    </row>
    <row r="62" spans="1:4" x14ac:dyDescent="0.3">
      <c r="A62" s="14" t="s">
        <v>21</v>
      </c>
      <c r="B62" s="14"/>
      <c r="C62" s="14"/>
      <c r="D62" s="14"/>
    </row>
    <row r="63" spans="1:4" x14ac:dyDescent="0.3">
      <c r="A63" s="15" t="s">
        <v>35</v>
      </c>
      <c r="B63" s="15"/>
      <c r="C63" s="15"/>
      <c r="D63" s="15"/>
    </row>
    <row r="64" spans="1:4" x14ac:dyDescent="0.3">
      <c r="A64" s="15" t="s">
        <v>51</v>
      </c>
      <c r="B64" s="15"/>
      <c r="C64" s="15"/>
      <c r="D64" s="15"/>
    </row>
    <row r="65" spans="1:4" x14ac:dyDescent="0.3">
      <c r="A65" s="15" t="s">
        <v>52</v>
      </c>
      <c r="B65" s="15"/>
      <c r="C65" s="15"/>
      <c r="D65" s="15"/>
    </row>
    <row r="66" spans="1:4" x14ac:dyDescent="0.3">
      <c r="A66" s="13" t="s">
        <v>22</v>
      </c>
      <c r="B66" s="13"/>
      <c r="C66" s="13"/>
      <c r="D66" s="13"/>
    </row>
    <row r="67" spans="1:4" x14ac:dyDescent="0.3">
      <c r="A67" s="13" t="s">
        <v>7</v>
      </c>
      <c r="B67" s="13"/>
      <c r="C67" s="13"/>
      <c r="D67" s="13"/>
    </row>
    <row r="69" spans="1:4" x14ac:dyDescent="0.3">
      <c r="B69" s="2" t="s">
        <v>1</v>
      </c>
      <c r="C69" s="2" t="s">
        <v>17</v>
      </c>
      <c r="D69" s="2" t="s">
        <v>2</v>
      </c>
    </row>
    <row r="70" spans="1:4" x14ac:dyDescent="0.3">
      <c r="B70" s="2">
        <v>1</v>
      </c>
      <c r="C70" s="2" t="s">
        <v>8</v>
      </c>
      <c r="D70" s="2">
        <v>37518.44</v>
      </c>
    </row>
    <row r="73" spans="1:4" x14ac:dyDescent="0.3">
      <c r="A73" s="16" t="s">
        <v>43</v>
      </c>
      <c r="B73" s="16"/>
      <c r="C73" s="16"/>
      <c r="D73" s="16"/>
    </row>
    <row r="74" spans="1:4" x14ac:dyDescent="0.3">
      <c r="A74" s="14" t="s">
        <v>44</v>
      </c>
      <c r="B74" s="13"/>
      <c r="C74" s="13"/>
      <c r="D74" s="13"/>
    </row>
    <row r="75" spans="1:4" x14ac:dyDescent="0.3">
      <c r="A75" s="13"/>
      <c r="B75" s="13"/>
      <c r="C75" s="13"/>
      <c r="D75" s="13"/>
    </row>
    <row r="76" spans="1:4" x14ac:dyDescent="0.3">
      <c r="A76" s="13" t="s">
        <v>48</v>
      </c>
      <c r="B76" s="13"/>
      <c r="C76" s="13"/>
      <c r="D76" s="13"/>
    </row>
    <row r="78" spans="1:4" x14ac:dyDescent="0.3">
      <c r="B78" s="2" t="s">
        <v>1</v>
      </c>
      <c r="C78" s="2" t="s">
        <v>17</v>
      </c>
      <c r="D78" s="2" t="s">
        <v>2</v>
      </c>
    </row>
    <row r="79" spans="1:4" x14ac:dyDescent="0.3">
      <c r="B79" s="2">
        <v>1</v>
      </c>
      <c r="C79" s="9" t="s">
        <v>49</v>
      </c>
      <c r="D79" s="2">
        <v>6194</v>
      </c>
    </row>
    <row r="81" spans="1:4" x14ac:dyDescent="0.3">
      <c r="A81" s="14" t="s">
        <v>45</v>
      </c>
      <c r="B81" s="14"/>
      <c r="C81" s="14"/>
      <c r="D81" s="14"/>
    </row>
    <row r="82" spans="1:4" x14ac:dyDescent="0.3">
      <c r="B82" s="17" t="s">
        <v>46</v>
      </c>
      <c r="C82" s="17"/>
    </row>
    <row r="83" spans="1:4" x14ac:dyDescent="0.3">
      <c r="B83" s="2" t="s">
        <v>1</v>
      </c>
      <c r="C83" s="2" t="s">
        <v>17</v>
      </c>
      <c r="D83" s="2" t="s">
        <v>2</v>
      </c>
    </row>
    <row r="84" spans="1:4" x14ac:dyDescent="0.3">
      <c r="B84" s="2">
        <v>1</v>
      </c>
      <c r="C84" s="2" t="s">
        <v>8</v>
      </c>
      <c r="D84" s="2">
        <v>18012.23</v>
      </c>
    </row>
    <row r="85" spans="1:4" x14ac:dyDescent="0.3">
      <c r="B85" s="2">
        <v>2</v>
      </c>
      <c r="C85" s="2" t="s">
        <v>50</v>
      </c>
      <c r="D85" s="2">
        <v>16000</v>
      </c>
    </row>
    <row r="86" spans="1:4" x14ac:dyDescent="0.3">
      <c r="B86" s="2"/>
      <c r="C86" s="6" t="s">
        <v>53</v>
      </c>
      <c r="D86" s="6">
        <f>SUM(D84:D85)</f>
        <v>34012.229999999996</v>
      </c>
    </row>
    <row r="87" spans="1:4" x14ac:dyDescent="0.3">
      <c r="B87" s="11"/>
      <c r="C87" s="11"/>
      <c r="D87" s="3"/>
    </row>
    <row r="88" spans="1:4" x14ac:dyDescent="0.3">
      <c r="A88" s="10"/>
      <c r="B88" s="18" t="s">
        <v>47</v>
      </c>
      <c r="C88" s="18"/>
      <c r="D88" s="10"/>
    </row>
    <row r="89" spans="1:4" x14ac:dyDescent="0.3">
      <c r="B89" s="2" t="s">
        <v>1</v>
      </c>
      <c r="C89" s="2" t="s">
        <v>17</v>
      </c>
      <c r="D89" s="2" t="s">
        <v>2</v>
      </c>
    </row>
    <row r="90" spans="1:4" x14ac:dyDescent="0.3">
      <c r="B90" s="2">
        <v>1</v>
      </c>
      <c r="C90" s="2" t="s">
        <v>8</v>
      </c>
      <c r="D90" s="2">
        <v>6363.65</v>
      </c>
    </row>
    <row r="93" spans="1:4" x14ac:dyDescent="0.3">
      <c r="B93" s="12"/>
      <c r="C93" s="12"/>
      <c r="D93" s="12"/>
    </row>
    <row r="94" spans="1:4" x14ac:dyDescent="0.3">
      <c r="B94" t="s">
        <v>55</v>
      </c>
      <c r="D94" t="s">
        <v>57</v>
      </c>
    </row>
    <row r="95" spans="1:4" x14ac:dyDescent="0.3">
      <c r="B95" t="s">
        <v>56</v>
      </c>
    </row>
    <row r="97" spans="2:4" x14ac:dyDescent="0.3">
      <c r="B97" t="s">
        <v>59</v>
      </c>
      <c r="D97" t="s">
        <v>60</v>
      </c>
    </row>
    <row r="123" ht="4.5" customHeight="1" x14ac:dyDescent="0.3"/>
    <row r="124" hidden="1" x14ac:dyDescent="0.3"/>
  </sheetData>
  <mergeCells count="30">
    <mergeCell ref="A24:D24"/>
    <mergeCell ref="A29:D29"/>
    <mergeCell ref="A47:D47"/>
    <mergeCell ref="A61:D61"/>
    <mergeCell ref="A52:D52"/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  <mergeCell ref="B93:D93"/>
    <mergeCell ref="A66:D66"/>
    <mergeCell ref="A67:D67"/>
    <mergeCell ref="A62:D62"/>
    <mergeCell ref="A63:D63"/>
    <mergeCell ref="A64:D64"/>
    <mergeCell ref="A65:D65"/>
    <mergeCell ref="A73:D73"/>
    <mergeCell ref="A74:D74"/>
    <mergeCell ref="A75:D75"/>
    <mergeCell ref="A76:D76"/>
    <mergeCell ref="A81:D81"/>
    <mergeCell ref="B82:C82"/>
    <mergeCell ref="B88:C88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2018-07-17T07:48:44Z</cp:lastPrinted>
  <dcterms:created xsi:type="dcterms:W3CDTF">2017-12-04T15:35:51Z</dcterms:created>
  <dcterms:modified xsi:type="dcterms:W3CDTF">2018-07-23T07:48:18Z</dcterms:modified>
</cp:coreProperties>
</file>