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1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72" i="1" l="1"/>
  <c r="D59" i="1" l="1"/>
  <c r="D23" i="1"/>
</calcChain>
</file>

<file path=xl/sharedStrings.xml><?xml version="1.0" encoding="utf-8"?>
<sst xmlns="http://schemas.openxmlformats.org/spreadsheetml/2006/main" count="120" uniqueCount="80">
  <si>
    <t>На придбання предметів, матеріалів, обладнання та інвентарю:</t>
  </si>
  <si>
    <t>№</t>
  </si>
  <si>
    <t>Сума</t>
  </si>
  <si>
    <t>Назва предметів, матеріалів, обладнання та інвентарю:</t>
  </si>
  <si>
    <t>Печатка з оснасткою</t>
  </si>
  <si>
    <t>грн.</t>
  </si>
  <si>
    <t>штамп з оснасткою</t>
  </si>
  <si>
    <t>держ.номерний знак на шк.автобус</t>
  </si>
  <si>
    <t>свідоцтво про держ.реєстрацію шк.автобуса</t>
  </si>
  <si>
    <t>бланки та книги з шкільної документації</t>
  </si>
  <si>
    <t>диски колісні на шк.автобус</t>
  </si>
  <si>
    <t>вогнегасники та засоби пожежогасіння</t>
  </si>
  <si>
    <t>вивіска фасадна</t>
  </si>
  <si>
    <t>запчастини до шк.автобуса</t>
  </si>
  <si>
    <t>дизпаливо для шк.автобуса</t>
  </si>
  <si>
    <t>ваги для шк. Їдальні</t>
  </si>
  <si>
    <t>разом</t>
  </si>
  <si>
    <t>На придбання медикаментів та перев'язувальних засобів:</t>
  </si>
  <si>
    <t>медикаменти</t>
  </si>
  <si>
    <t>На придбання продуктів харчування:</t>
  </si>
  <si>
    <t>продукти харчування</t>
  </si>
  <si>
    <t>На оплату послуг, крім комунальних:</t>
  </si>
  <si>
    <t xml:space="preserve">Згідно Закону України "Про освіту" стаття 30, від 05.09.2017 року, оприлюднюємо інформацію про надходження та використання отриманих бюджетних коштів,                                                               інформацію про перелік товарів, робіт і послуг
</t>
  </si>
  <si>
    <t>тех.обслуговування та пот.ремонт ел.обладнання</t>
  </si>
  <si>
    <t>тех.обслуговування обладнання топкових</t>
  </si>
  <si>
    <t>тех.обслуговування системи газопостачання</t>
  </si>
  <si>
    <t>дератизація</t>
  </si>
  <si>
    <t>тех обсуговування ел.обладнання</t>
  </si>
  <si>
    <t>тех.обслуговування внутріш. газопостачання</t>
  </si>
  <si>
    <t>тех обсуговування вогнегасників</t>
  </si>
  <si>
    <t>послуги з поточного ремонту шк.автобуса</t>
  </si>
  <si>
    <t>страхування шк.автобуса</t>
  </si>
  <si>
    <t>страхування водія шк.автобуса</t>
  </si>
  <si>
    <t>інструменталь контроль ТЗ</t>
  </si>
  <si>
    <t>повірка вагів</t>
  </si>
  <si>
    <t>На видатки на відрядження:</t>
  </si>
  <si>
    <t xml:space="preserve">Назва </t>
  </si>
  <si>
    <t>видатки на відрядження</t>
  </si>
  <si>
    <t>навчання з цивільного захисту</t>
  </si>
  <si>
    <t>На окремі заходи з розвитку програм:</t>
  </si>
  <si>
    <t>Загальний фонд.</t>
  </si>
  <si>
    <t>Спеціальний фонд</t>
  </si>
  <si>
    <t>Надходження і використання коштів, отриманих як плата за послуги</t>
  </si>
  <si>
    <t>Видатки:</t>
  </si>
  <si>
    <t>Надходження і використання коштів, отриманих за іншими джерелами власних надходжень</t>
  </si>
  <si>
    <t>Надходження і використання інших надходжень спеціального фонду</t>
  </si>
  <si>
    <t>Капітальні видатки</t>
  </si>
  <si>
    <t>Реконструкція та реставрація:</t>
  </si>
  <si>
    <t>Бюджет розвитку</t>
  </si>
  <si>
    <t>Оздоровлення дітей</t>
  </si>
  <si>
    <t>загальний фонд</t>
  </si>
  <si>
    <t>спеціальний фонд</t>
  </si>
  <si>
    <t xml:space="preserve">Фінансовий звіт за 9 місяців 2017 року по Лікарський навчально-виховний комплекс
«загальноосвітня школа І-ІІІ ступенів – дошкільний навчальний заклад»
Миколаївської сільської ради Сумської району Сумської області
Миколаївської сільської ради Сумського району Сумської області
</t>
  </si>
  <si>
    <t>інтернет</t>
  </si>
  <si>
    <t>послуги тел.зв'язку</t>
  </si>
  <si>
    <t>викачка нечистот</t>
  </si>
  <si>
    <t>електроремонтні роботи</t>
  </si>
  <si>
    <t>перевезення та погрузка деревини</t>
  </si>
  <si>
    <t>реєстрація шк.автобуса</t>
  </si>
  <si>
    <t>ТО шк.автобуса</t>
  </si>
  <si>
    <t>хлорантоїн</t>
  </si>
  <si>
    <t>фарба для пот ремонту приміщення</t>
  </si>
  <si>
    <t>Припдбання шкільної форми для дітей сиріт 10шт.</t>
  </si>
  <si>
    <t>мастильні матеріали</t>
  </si>
  <si>
    <t>шини</t>
  </si>
  <si>
    <t>На оплату енергоносіїв</t>
  </si>
  <si>
    <t>оплата електроенергії</t>
  </si>
  <si>
    <t>оплата за природній газ</t>
  </si>
  <si>
    <t>Разом</t>
  </si>
  <si>
    <t>оплата за дрова</t>
  </si>
  <si>
    <t>виготовлення проектно - кошторисної документації по об'єкту: Реконструкція  будівлі (покрівлі, утеплення фасаду, заміна вікон, дверей) по Лікарському НВК</t>
  </si>
  <si>
    <t>Директор школи                                                                      Крамаренко А.І.</t>
  </si>
  <si>
    <t>Отримано залишок - 7438,55 грн.</t>
  </si>
  <si>
    <t>від додаткової господарської діяльності (батьківська плата за харчування дітей) - 40080,25 грн.</t>
  </si>
  <si>
    <t>Отримано залишок -  0 грн.</t>
  </si>
  <si>
    <t>Надійшло коштів - 44667,92 грн в тому числі :</t>
  </si>
  <si>
    <t>Надійшло коштів -  2850 грн в тому числі :</t>
  </si>
  <si>
    <t>від отимання благодійних внесків, грантів та дарунків(овочі від батьків)- 2850</t>
  </si>
  <si>
    <t>оздоровчі путівки 7 шт.</t>
  </si>
  <si>
    <t>Із загального фонду місцевего бюджету виділено на придбання матеріалів та обладнання та послуг - 560720 грн.. Станом на 01.10.2017р. витрачено згідно кошторису 330930,30грн.а саме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</si>
</sst>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selection activeCell="E6" sqref="E6"/>
    </sheetView>
  </sheetViews>
  <sheetFormatPr defaultRowHeight="15" x14ac:dyDescent="0.25"/>
  <cols>
    <col min="1" max="1" width="3.28515625" customWidth="1"/>
    <col min="2" max="2" width="7.7109375" customWidth="1"/>
    <col min="3" max="3" width="54.28515625" customWidth="1"/>
    <col min="4" max="4" width="23.28515625" customWidth="1"/>
    <col min="5" max="5" width="14" customWidth="1"/>
    <col min="6" max="6" width="4.7109375" customWidth="1"/>
  </cols>
  <sheetData>
    <row r="1" spans="1:7" ht="46.15" customHeight="1" x14ac:dyDescent="0.25">
      <c r="A1" s="12" t="s">
        <v>22</v>
      </c>
      <c r="B1" s="13"/>
      <c r="C1" s="13"/>
      <c r="D1" s="13"/>
    </row>
    <row r="2" spans="1:7" ht="43.9" customHeight="1" x14ac:dyDescent="0.25">
      <c r="A2" s="12" t="s">
        <v>52</v>
      </c>
      <c r="B2" s="13"/>
      <c r="C2" s="13"/>
      <c r="D2" s="13"/>
    </row>
    <row r="3" spans="1:7" ht="15" customHeight="1" x14ac:dyDescent="0.25">
      <c r="A3" s="7" t="s">
        <v>40</v>
      </c>
      <c r="B3" s="7"/>
      <c r="C3" s="7"/>
      <c r="D3" s="7"/>
    </row>
    <row r="4" spans="1:7" ht="29.45" customHeight="1" x14ac:dyDescent="0.25">
      <c r="A4" s="14" t="s">
        <v>79</v>
      </c>
      <c r="B4" s="14"/>
      <c r="C4" s="14"/>
      <c r="D4" s="14"/>
      <c r="E4">
        <f>D23+D28+D29+D34+D59+D64+D72+D77</f>
        <v>330930.3</v>
      </c>
    </row>
    <row r="5" spans="1:7" x14ac:dyDescent="0.25">
      <c r="A5" s="7" t="s">
        <v>0</v>
      </c>
      <c r="B5" s="7"/>
      <c r="C5" s="7"/>
      <c r="D5" s="7"/>
    </row>
    <row r="6" spans="1:7" x14ac:dyDescent="0.25">
      <c r="D6" t="s">
        <v>5</v>
      </c>
      <c r="G6" s="1"/>
    </row>
    <row r="7" spans="1:7" x14ac:dyDescent="0.25">
      <c r="B7" s="2" t="s">
        <v>1</v>
      </c>
      <c r="C7" s="2" t="s">
        <v>3</v>
      </c>
      <c r="D7" s="2" t="s">
        <v>2</v>
      </c>
    </row>
    <row r="8" spans="1:7" x14ac:dyDescent="0.25">
      <c r="B8" s="2">
        <v>1</v>
      </c>
      <c r="C8" s="2" t="s">
        <v>4</v>
      </c>
      <c r="D8" s="2">
        <v>800</v>
      </c>
    </row>
    <row r="9" spans="1:7" x14ac:dyDescent="0.25">
      <c r="B9" s="2">
        <v>2</v>
      </c>
      <c r="C9" s="2" t="s">
        <v>6</v>
      </c>
      <c r="D9" s="2">
        <v>285</v>
      </c>
    </row>
    <row r="10" spans="1:7" x14ac:dyDescent="0.25">
      <c r="B10" s="2">
        <v>3</v>
      </c>
      <c r="C10" s="2" t="s">
        <v>14</v>
      </c>
      <c r="D10" s="2">
        <v>70933</v>
      </c>
    </row>
    <row r="11" spans="1:7" x14ac:dyDescent="0.25">
      <c r="B11" s="2">
        <v>4</v>
      </c>
      <c r="C11" s="2" t="s">
        <v>7</v>
      </c>
      <c r="D11" s="2">
        <v>99</v>
      </c>
    </row>
    <row r="12" spans="1:7" x14ac:dyDescent="0.25">
      <c r="B12" s="2">
        <v>5</v>
      </c>
      <c r="C12" s="2" t="s">
        <v>8</v>
      </c>
      <c r="D12" s="2">
        <v>201</v>
      </c>
    </row>
    <row r="13" spans="1:7" x14ac:dyDescent="0.25">
      <c r="B13" s="2">
        <v>6</v>
      </c>
      <c r="C13" s="2" t="s">
        <v>9</v>
      </c>
      <c r="D13" s="2">
        <v>1260</v>
      </c>
    </row>
    <row r="14" spans="1:7" x14ac:dyDescent="0.25">
      <c r="B14" s="2">
        <v>7</v>
      </c>
      <c r="C14" s="2" t="s">
        <v>10</v>
      </c>
      <c r="D14" s="2">
        <v>4000</v>
      </c>
    </row>
    <row r="15" spans="1:7" x14ac:dyDescent="0.25">
      <c r="B15" s="2">
        <v>8</v>
      </c>
      <c r="C15" s="2" t="s">
        <v>62</v>
      </c>
      <c r="D15" s="2">
        <v>22500</v>
      </c>
    </row>
    <row r="16" spans="1:7" x14ac:dyDescent="0.25">
      <c r="B16" s="2">
        <v>9</v>
      </c>
      <c r="C16" s="2" t="s">
        <v>61</v>
      </c>
      <c r="D16" s="2">
        <v>10369.73</v>
      </c>
    </row>
    <row r="17" spans="1:4" x14ac:dyDescent="0.25">
      <c r="B17" s="2">
        <v>10</v>
      </c>
      <c r="C17" s="2" t="s">
        <v>11</v>
      </c>
      <c r="D17" s="2">
        <v>2020</v>
      </c>
    </row>
    <row r="18" spans="1:4" x14ac:dyDescent="0.25">
      <c r="B18" s="2">
        <v>11</v>
      </c>
      <c r="C18" s="2" t="s">
        <v>12</v>
      </c>
      <c r="D18" s="2">
        <v>790</v>
      </c>
    </row>
    <row r="19" spans="1:4" x14ac:dyDescent="0.25">
      <c r="B19" s="2">
        <v>12</v>
      </c>
      <c r="C19" s="2" t="s">
        <v>13</v>
      </c>
      <c r="D19" s="2">
        <v>10841</v>
      </c>
    </row>
    <row r="20" spans="1:4" x14ac:dyDescent="0.25">
      <c r="B20" s="2">
        <v>13</v>
      </c>
      <c r="C20" s="2" t="s">
        <v>63</v>
      </c>
      <c r="D20" s="2">
        <v>5860.11</v>
      </c>
    </row>
    <row r="21" spans="1:4" x14ac:dyDescent="0.25">
      <c r="B21" s="2">
        <v>14</v>
      </c>
      <c r="C21" s="2" t="s">
        <v>64</v>
      </c>
      <c r="D21" s="2">
        <v>7092</v>
      </c>
    </row>
    <row r="22" spans="1:4" x14ac:dyDescent="0.25">
      <c r="B22" s="2">
        <v>15</v>
      </c>
      <c r="C22" s="2" t="s">
        <v>15</v>
      </c>
      <c r="D22" s="2">
        <v>1087</v>
      </c>
    </row>
    <row r="23" spans="1:4" x14ac:dyDescent="0.25">
      <c r="B23" s="2"/>
      <c r="C23" s="2" t="s">
        <v>16</v>
      </c>
      <c r="D23" s="2">
        <f>D8+D9+D10+D11+D12+D13+D14+D15+D16+D17+D18+D19+D20+D21+D22</f>
        <v>138137.84</v>
      </c>
    </row>
    <row r="25" spans="1:4" x14ac:dyDescent="0.25">
      <c r="A25" s="7" t="s">
        <v>17</v>
      </c>
      <c r="B25" s="7"/>
      <c r="C25" s="7"/>
      <c r="D25" s="7"/>
    </row>
    <row r="27" spans="1:4" x14ac:dyDescent="0.25">
      <c r="B27" s="2" t="s">
        <v>1</v>
      </c>
      <c r="C27" s="2" t="s">
        <v>36</v>
      </c>
      <c r="D27" s="2" t="s">
        <v>2</v>
      </c>
    </row>
    <row r="28" spans="1:4" x14ac:dyDescent="0.25">
      <c r="B28" s="2">
        <v>1</v>
      </c>
      <c r="C28" s="2" t="s">
        <v>18</v>
      </c>
      <c r="D28" s="2">
        <v>502.11</v>
      </c>
    </row>
    <row r="29" spans="1:4" x14ac:dyDescent="0.25">
      <c r="B29" s="2">
        <v>2</v>
      </c>
      <c r="C29" s="2" t="s">
        <v>60</v>
      </c>
      <c r="D29" s="2">
        <v>579.48</v>
      </c>
    </row>
    <row r="31" spans="1:4" x14ac:dyDescent="0.25">
      <c r="A31" s="7" t="s">
        <v>19</v>
      </c>
      <c r="B31" s="7"/>
      <c r="C31" s="7"/>
      <c r="D31" s="7"/>
    </row>
    <row r="33" spans="1:4" x14ac:dyDescent="0.25">
      <c r="B33" s="2" t="s">
        <v>1</v>
      </c>
      <c r="C33" s="2" t="s">
        <v>36</v>
      </c>
      <c r="D33" s="2" t="s">
        <v>2</v>
      </c>
    </row>
    <row r="34" spans="1:4" x14ac:dyDescent="0.25">
      <c r="B34" s="2">
        <v>1</v>
      </c>
      <c r="C34" s="2" t="s">
        <v>20</v>
      </c>
      <c r="D34" s="2">
        <v>40080.25</v>
      </c>
    </row>
    <row r="36" spans="1:4" x14ac:dyDescent="0.25">
      <c r="A36" s="7" t="s">
        <v>21</v>
      </c>
      <c r="B36" s="7"/>
      <c r="C36" s="7"/>
      <c r="D36" s="7"/>
    </row>
    <row r="38" spans="1:4" x14ac:dyDescent="0.25">
      <c r="B38" s="2" t="s">
        <v>1</v>
      </c>
      <c r="C38" s="2" t="s">
        <v>36</v>
      </c>
      <c r="D38" s="2" t="s">
        <v>2</v>
      </c>
    </row>
    <row r="39" spans="1:4" x14ac:dyDescent="0.25">
      <c r="B39" s="2">
        <v>1</v>
      </c>
      <c r="C39" s="2" t="s">
        <v>23</v>
      </c>
      <c r="D39" s="2">
        <v>4696.7700000000004</v>
      </c>
    </row>
    <row r="40" spans="1:4" x14ac:dyDescent="0.25">
      <c r="B40" s="2">
        <v>2</v>
      </c>
      <c r="C40" s="2" t="s">
        <v>24</v>
      </c>
      <c r="D40" s="2">
        <v>1600</v>
      </c>
    </row>
    <row r="41" spans="1:4" x14ac:dyDescent="0.25">
      <c r="B41" s="2">
        <v>3</v>
      </c>
      <c r="C41" s="2" t="s">
        <v>25</v>
      </c>
      <c r="D41" s="2">
        <v>1206</v>
      </c>
    </row>
    <row r="42" spans="1:4" x14ac:dyDescent="0.25">
      <c r="B42" s="2">
        <v>4</v>
      </c>
      <c r="C42" s="2" t="s">
        <v>28</v>
      </c>
      <c r="D42" s="2">
        <v>76</v>
      </c>
    </row>
    <row r="43" spans="1:4" x14ac:dyDescent="0.25">
      <c r="B43" s="2">
        <v>5</v>
      </c>
      <c r="C43" s="2" t="s">
        <v>26</v>
      </c>
      <c r="D43" s="2">
        <v>1574</v>
      </c>
    </row>
    <row r="44" spans="1:4" x14ac:dyDescent="0.25">
      <c r="B44" s="2">
        <v>6</v>
      </c>
      <c r="C44" s="2" t="s">
        <v>27</v>
      </c>
      <c r="D44" s="2">
        <v>1200</v>
      </c>
    </row>
    <row r="45" spans="1:4" x14ac:dyDescent="0.25">
      <c r="B45" s="2">
        <v>7</v>
      </c>
      <c r="C45" s="2" t="s">
        <v>56</v>
      </c>
      <c r="D45" s="2">
        <v>7116.35</v>
      </c>
    </row>
    <row r="46" spans="1:4" x14ac:dyDescent="0.25">
      <c r="B46" s="2">
        <v>8</v>
      </c>
      <c r="C46" s="2" t="s">
        <v>29</v>
      </c>
      <c r="D46" s="2">
        <v>850</v>
      </c>
    </row>
    <row r="47" spans="1:4" x14ac:dyDescent="0.25">
      <c r="B47" s="2">
        <v>9</v>
      </c>
      <c r="C47" s="2" t="s">
        <v>30</v>
      </c>
      <c r="D47" s="2">
        <v>7287.11</v>
      </c>
    </row>
    <row r="48" spans="1:4" x14ac:dyDescent="0.25">
      <c r="B48" s="2">
        <v>10</v>
      </c>
      <c r="C48" s="2" t="s">
        <v>31</v>
      </c>
      <c r="D48" s="2">
        <v>1819.07</v>
      </c>
    </row>
    <row r="49" spans="1:4" x14ac:dyDescent="0.25">
      <c r="B49" s="2">
        <v>11</v>
      </c>
      <c r="C49" s="2" t="s">
        <v>32</v>
      </c>
      <c r="D49" s="2">
        <v>82</v>
      </c>
    </row>
    <row r="50" spans="1:4" x14ac:dyDescent="0.25">
      <c r="B50" s="2">
        <v>12</v>
      </c>
      <c r="C50" s="2" t="s">
        <v>33</v>
      </c>
      <c r="D50" s="2">
        <v>250</v>
      </c>
    </row>
    <row r="51" spans="1:4" x14ac:dyDescent="0.25">
      <c r="B51" s="2">
        <v>13</v>
      </c>
      <c r="C51" s="2" t="s">
        <v>57</v>
      </c>
      <c r="D51" s="2">
        <v>16263.87</v>
      </c>
    </row>
    <row r="52" spans="1:4" x14ac:dyDescent="0.25">
      <c r="B52" s="2">
        <v>14</v>
      </c>
      <c r="C52" s="2" t="s">
        <v>55</v>
      </c>
      <c r="D52" s="2">
        <v>1140</v>
      </c>
    </row>
    <row r="53" spans="1:4" x14ac:dyDescent="0.25">
      <c r="B53" s="2">
        <v>15</v>
      </c>
      <c r="C53" s="2" t="s">
        <v>34</v>
      </c>
      <c r="D53" s="2">
        <v>137.66</v>
      </c>
    </row>
    <row r="54" spans="1:4" x14ac:dyDescent="0.25">
      <c r="B54" s="2">
        <v>16</v>
      </c>
      <c r="C54" s="2" t="s">
        <v>53</v>
      </c>
      <c r="D54" s="2">
        <v>190</v>
      </c>
    </row>
    <row r="55" spans="1:4" x14ac:dyDescent="0.25">
      <c r="B55" s="2">
        <v>17</v>
      </c>
      <c r="C55" s="2" t="s">
        <v>54</v>
      </c>
      <c r="D55" s="2">
        <v>343.28</v>
      </c>
    </row>
    <row r="56" spans="1:4" x14ac:dyDescent="0.25">
      <c r="B56" s="2">
        <v>18</v>
      </c>
      <c r="C56" s="2" t="s">
        <v>58</v>
      </c>
      <c r="D56" s="2">
        <v>152.63</v>
      </c>
    </row>
    <row r="57" spans="1:4" x14ac:dyDescent="0.25">
      <c r="B57" s="2">
        <v>19</v>
      </c>
      <c r="C57" s="2" t="s">
        <v>59</v>
      </c>
      <c r="D57" s="2">
        <v>962.56</v>
      </c>
    </row>
    <row r="58" spans="1:4" x14ac:dyDescent="0.25">
      <c r="B58" s="2"/>
      <c r="C58" s="2"/>
      <c r="D58" s="2"/>
    </row>
    <row r="59" spans="1:4" x14ac:dyDescent="0.25">
      <c r="B59" s="2"/>
      <c r="C59" s="2" t="s">
        <v>16</v>
      </c>
      <c r="D59" s="2">
        <f>D39+D40+D41+D42+D43+D44+D45+D46+D47+D48+D49+D50+D51+D52+D53</f>
        <v>45298.830000000009</v>
      </c>
    </row>
    <row r="61" spans="1:4" x14ac:dyDescent="0.25">
      <c r="A61" s="7" t="s">
        <v>35</v>
      </c>
      <c r="B61" s="7"/>
      <c r="C61" s="7"/>
      <c r="D61" s="7"/>
    </row>
    <row r="63" spans="1:4" x14ac:dyDescent="0.25">
      <c r="B63" s="2" t="s">
        <v>1</v>
      </c>
      <c r="C63" s="2" t="s">
        <v>36</v>
      </c>
      <c r="D63" s="2" t="s">
        <v>2</v>
      </c>
    </row>
    <row r="64" spans="1:4" x14ac:dyDescent="0.25">
      <c r="B64" s="2">
        <v>1</v>
      </c>
      <c r="C64" s="2" t="s">
        <v>37</v>
      </c>
      <c r="D64" s="2">
        <v>1216.72</v>
      </c>
    </row>
    <row r="65" spans="1:4" x14ac:dyDescent="0.25">
      <c r="B65" s="5"/>
      <c r="C65" s="5"/>
      <c r="D65" s="5"/>
    </row>
    <row r="66" spans="1:4" x14ac:dyDescent="0.25">
      <c r="A66" s="7" t="s">
        <v>65</v>
      </c>
      <c r="B66" s="7"/>
      <c r="C66" s="7"/>
      <c r="D66" s="7"/>
    </row>
    <row r="67" spans="1:4" x14ac:dyDescent="0.25">
      <c r="B67" s="5"/>
      <c r="C67" s="5"/>
      <c r="D67" s="5"/>
    </row>
    <row r="68" spans="1:4" x14ac:dyDescent="0.25">
      <c r="B68" s="2" t="s">
        <v>1</v>
      </c>
      <c r="C68" s="2" t="s">
        <v>36</v>
      </c>
      <c r="D68" s="2" t="s">
        <v>2</v>
      </c>
    </row>
    <row r="69" spans="1:4" x14ac:dyDescent="0.25">
      <c r="B69" s="2">
        <v>1</v>
      </c>
      <c r="C69" s="2" t="s">
        <v>66</v>
      </c>
      <c r="D69" s="2">
        <v>27501.599999999999</v>
      </c>
    </row>
    <row r="70" spans="1:4" x14ac:dyDescent="0.25">
      <c r="B70" s="2">
        <v>2</v>
      </c>
      <c r="C70" s="2" t="s">
        <v>67</v>
      </c>
      <c r="D70" s="2">
        <v>5562</v>
      </c>
    </row>
    <row r="71" spans="1:4" x14ac:dyDescent="0.25">
      <c r="B71" s="2">
        <v>3</v>
      </c>
      <c r="C71" s="2" t="s">
        <v>69</v>
      </c>
      <c r="D71" s="2">
        <v>71156</v>
      </c>
    </row>
    <row r="72" spans="1:4" x14ac:dyDescent="0.25">
      <c r="B72" s="2"/>
      <c r="C72" s="2" t="s">
        <v>68</v>
      </c>
      <c r="D72" s="2">
        <f>D69+D70+D71</f>
        <v>104219.6</v>
      </c>
    </row>
    <row r="73" spans="1:4" x14ac:dyDescent="0.25">
      <c r="B73" s="5"/>
      <c r="C73" s="5"/>
      <c r="D73" s="5"/>
    </row>
    <row r="74" spans="1:4" x14ac:dyDescent="0.25">
      <c r="A74" s="7" t="s">
        <v>39</v>
      </c>
      <c r="B74" s="7"/>
      <c r="C74" s="7"/>
      <c r="D74" s="7"/>
    </row>
    <row r="76" spans="1:4" x14ac:dyDescent="0.25">
      <c r="B76" s="2" t="s">
        <v>1</v>
      </c>
      <c r="C76" s="2" t="s">
        <v>36</v>
      </c>
      <c r="D76" s="2" t="s">
        <v>2</v>
      </c>
    </row>
    <row r="77" spans="1:4" x14ac:dyDescent="0.25">
      <c r="B77" s="2">
        <v>1</v>
      </c>
      <c r="C77" s="2" t="s">
        <v>38</v>
      </c>
      <c r="D77" s="2">
        <v>895.47</v>
      </c>
    </row>
    <row r="79" spans="1:4" x14ac:dyDescent="0.25">
      <c r="A79" s="9" t="s">
        <v>41</v>
      </c>
      <c r="B79" s="9"/>
      <c r="C79" s="9"/>
      <c r="D79" s="9"/>
    </row>
    <row r="80" spans="1:4" x14ac:dyDescent="0.25">
      <c r="A80" s="9" t="s">
        <v>42</v>
      </c>
      <c r="B80" s="9"/>
      <c r="C80" s="9"/>
      <c r="D80" s="9"/>
    </row>
    <row r="81" spans="1:4" x14ac:dyDescent="0.25">
      <c r="A81" s="7" t="s">
        <v>72</v>
      </c>
      <c r="B81" s="7"/>
      <c r="C81" s="7"/>
      <c r="D81" s="7"/>
    </row>
    <row r="82" spans="1:4" x14ac:dyDescent="0.25">
      <c r="A82" s="7" t="s">
        <v>75</v>
      </c>
      <c r="B82" s="7"/>
      <c r="C82" s="7"/>
      <c r="D82" s="7"/>
    </row>
    <row r="83" spans="1:4" x14ac:dyDescent="0.25">
      <c r="A83" s="7" t="s">
        <v>73</v>
      </c>
      <c r="B83" s="7"/>
      <c r="C83" s="7"/>
      <c r="D83" s="7"/>
    </row>
    <row r="84" spans="1:4" x14ac:dyDescent="0.25">
      <c r="A84" s="7" t="s">
        <v>43</v>
      </c>
      <c r="B84" s="7"/>
      <c r="C84" s="7"/>
      <c r="D84" s="7"/>
    </row>
    <row r="85" spans="1:4" x14ac:dyDescent="0.25">
      <c r="A85" s="7" t="s">
        <v>19</v>
      </c>
      <c r="B85" s="7"/>
      <c r="C85" s="7"/>
      <c r="D85" s="7"/>
    </row>
    <row r="87" spans="1:4" x14ac:dyDescent="0.25">
      <c r="B87" s="2" t="s">
        <v>1</v>
      </c>
      <c r="C87" s="2" t="s">
        <v>36</v>
      </c>
      <c r="D87" s="2" t="s">
        <v>2</v>
      </c>
    </row>
    <row r="88" spans="1:4" x14ac:dyDescent="0.25">
      <c r="B88" s="2">
        <v>1</v>
      </c>
      <c r="C88" s="2" t="s">
        <v>20</v>
      </c>
      <c r="D88" s="2">
        <v>46318.31</v>
      </c>
    </row>
    <row r="90" spans="1:4" x14ac:dyDescent="0.25">
      <c r="A90" s="9" t="s">
        <v>44</v>
      </c>
      <c r="B90" s="9"/>
      <c r="C90" s="9"/>
      <c r="D90" s="9"/>
    </row>
    <row r="91" spans="1:4" x14ac:dyDescent="0.25">
      <c r="A91" s="7" t="s">
        <v>74</v>
      </c>
      <c r="B91" s="7"/>
      <c r="C91" s="7"/>
      <c r="D91" s="7"/>
    </row>
    <row r="92" spans="1:4" x14ac:dyDescent="0.25">
      <c r="A92" s="7" t="s">
        <v>76</v>
      </c>
      <c r="B92" s="7"/>
      <c r="C92" s="7"/>
      <c r="D92" s="7"/>
    </row>
    <row r="93" spans="1:4" x14ac:dyDescent="0.25">
      <c r="A93" s="7" t="s">
        <v>77</v>
      </c>
      <c r="B93" s="7"/>
      <c r="C93" s="7"/>
      <c r="D93" s="7"/>
    </row>
    <row r="94" spans="1:4" x14ac:dyDescent="0.25">
      <c r="A94" s="7" t="s">
        <v>43</v>
      </c>
      <c r="B94" s="7"/>
      <c r="C94" s="7"/>
      <c r="D94" s="7"/>
    </row>
    <row r="95" spans="1:4" x14ac:dyDescent="0.25">
      <c r="A95" s="7" t="s">
        <v>19</v>
      </c>
      <c r="B95" s="7"/>
      <c r="C95" s="7"/>
      <c r="D95" s="7"/>
    </row>
    <row r="97" spans="1:4" x14ac:dyDescent="0.25">
      <c r="B97" s="2" t="s">
        <v>1</v>
      </c>
      <c r="C97" s="2" t="s">
        <v>36</v>
      </c>
      <c r="D97" s="2" t="s">
        <v>2</v>
      </c>
    </row>
    <row r="98" spans="1:4" x14ac:dyDescent="0.25">
      <c r="B98" s="2">
        <v>1</v>
      </c>
      <c r="C98" s="2" t="s">
        <v>20</v>
      </c>
      <c r="D98" s="2">
        <v>2850</v>
      </c>
    </row>
    <row r="100" spans="1:4" x14ac:dyDescent="0.25">
      <c r="A100" s="8" t="s">
        <v>48</v>
      </c>
      <c r="B100" s="8"/>
      <c r="C100" s="8"/>
      <c r="D100" s="8"/>
    </row>
    <row r="101" spans="1:4" x14ac:dyDescent="0.25">
      <c r="A101" s="9" t="s">
        <v>45</v>
      </c>
      <c r="B101" s="7"/>
      <c r="C101" s="7"/>
      <c r="D101" s="7"/>
    </row>
    <row r="102" spans="1:4" x14ac:dyDescent="0.25">
      <c r="A102" s="7" t="s">
        <v>46</v>
      </c>
      <c r="B102" s="7"/>
      <c r="C102" s="7"/>
      <c r="D102" s="7"/>
    </row>
    <row r="103" spans="1:4" x14ac:dyDescent="0.25">
      <c r="A103" s="7" t="s">
        <v>47</v>
      </c>
      <c r="B103" s="7"/>
      <c r="C103" s="7"/>
      <c r="D103" s="7"/>
    </row>
    <row r="105" spans="1:4" x14ac:dyDescent="0.25">
      <c r="B105" s="2" t="s">
        <v>1</v>
      </c>
      <c r="C105" s="2" t="s">
        <v>36</v>
      </c>
      <c r="D105" s="2" t="s">
        <v>2</v>
      </c>
    </row>
    <row r="106" spans="1:4" ht="45" x14ac:dyDescent="0.25">
      <c r="B106" s="2">
        <v>1</v>
      </c>
      <c r="C106" s="3" t="s">
        <v>70</v>
      </c>
      <c r="D106" s="2">
        <v>32770</v>
      </c>
    </row>
    <row r="108" spans="1:4" x14ac:dyDescent="0.25">
      <c r="A108" s="9" t="s">
        <v>49</v>
      </c>
      <c r="B108" s="9"/>
      <c r="C108" s="9"/>
      <c r="D108" s="9"/>
    </row>
    <row r="109" spans="1:4" x14ac:dyDescent="0.25">
      <c r="B109" s="10" t="s">
        <v>50</v>
      </c>
      <c r="C109" s="10"/>
    </row>
    <row r="110" spans="1:4" x14ac:dyDescent="0.25">
      <c r="B110" s="2" t="s">
        <v>1</v>
      </c>
      <c r="C110" s="2" t="s">
        <v>36</v>
      </c>
      <c r="D110" s="2" t="s">
        <v>2</v>
      </c>
    </row>
    <row r="111" spans="1:4" x14ac:dyDescent="0.25">
      <c r="B111" s="2">
        <v>1</v>
      </c>
      <c r="C111" s="2" t="s">
        <v>20</v>
      </c>
      <c r="D111" s="2">
        <v>13059.88</v>
      </c>
    </row>
    <row r="112" spans="1:4" x14ac:dyDescent="0.25">
      <c r="B112" s="2">
        <v>2</v>
      </c>
      <c r="C112" s="2" t="s">
        <v>78</v>
      </c>
      <c r="D112" s="2">
        <v>25060</v>
      </c>
    </row>
    <row r="113" spans="1:4" x14ac:dyDescent="0.25">
      <c r="A113" s="4"/>
      <c r="B113" s="11" t="s">
        <v>51</v>
      </c>
      <c r="C113" s="11"/>
      <c r="D113" s="4"/>
    </row>
    <row r="114" spans="1:4" x14ac:dyDescent="0.25">
      <c r="B114" s="2" t="s">
        <v>1</v>
      </c>
      <c r="C114" s="2" t="s">
        <v>36</v>
      </c>
      <c r="D114" s="2" t="s">
        <v>2</v>
      </c>
    </row>
    <row r="115" spans="1:4" x14ac:dyDescent="0.25">
      <c r="B115" s="2">
        <v>1</v>
      </c>
      <c r="C115" s="2" t="s">
        <v>20</v>
      </c>
      <c r="D115" s="2">
        <v>3364.9</v>
      </c>
    </row>
    <row r="117" spans="1:4" ht="4.5" customHeight="1" x14ac:dyDescent="0.25"/>
    <row r="118" spans="1:4" hidden="1" x14ac:dyDescent="0.25"/>
    <row r="119" spans="1:4" x14ac:dyDescent="0.25">
      <c r="B119" s="6" t="s">
        <v>71</v>
      </c>
      <c r="C119" s="6"/>
      <c r="D119" s="6"/>
    </row>
  </sheetData>
  <mergeCells count="32">
    <mergeCell ref="A80:D80"/>
    <mergeCell ref="A81:D81"/>
    <mergeCell ref="A82:D82"/>
    <mergeCell ref="A83:D83"/>
    <mergeCell ref="A1:D1"/>
    <mergeCell ref="A2:D2"/>
    <mergeCell ref="A4:D4"/>
    <mergeCell ref="A5:D5"/>
    <mergeCell ref="A25:D25"/>
    <mergeCell ref="A3:D3"/>
    <mergeCell ref="A31:D31"/>
    <mergeCell ref="A36:D36"/>
    <mergeCell ref="A61:D61"/>
    <mergeCell ref="A74:D74"/>
    <mergeCell ref="A79:D79"/>
    <mergeCell ref="A66:D66"/>
    <mergeCell ref="A84:D84"/>
    <mergeCell ref="A85:D85"/>
    <mergeCell ref="A90:D90"/>
    <mergeCell ref="A91:D91"/>
    <mergeCell ref="A92:D92"/>
    <mergeCell ref="A93:D93"/>
    <mergeCell ref="A94:D94"/>
    <mergeCell ref="A95:D95"/>
    <mergeCell ref="A101:D101"/>
    <mergeCell ref="A102:D102"/>
    <mergeCell ref="B119:D119"/>
    <mergeCell ref="A103:D103"/>
    <mergeCell ref="A100:D100"/>
    <mergeCell ref="A108:D108"/>
    <mergeCell ref="B109:C109"/>
    <mergeCell ref="B113:C113"/>
  </mergeCells>
  <pageMargins left="0.70866141732283472" right="0.31496062992125984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root</cp:lastModifiedBy>
  <cp:lastPrinted>2017-12-11T08:21:35Z</cp:lastPrinted>
  <dcterms:created xsi:type="dcterms:W3CDTF">2017-12-04T15:35:51Z</dcterms:created>
  <dcterms:modified xsi:type="dcterms:W3CDTF">2017-12-11T10:09:50Z</dcterms:modified>
</cp:coreProperties>
</file>